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Fator 2022" sheetId="1" r:id="rId1"/>
    <sheet name="Fator 2021" sheetId="2" r:id="rId2"/>
    <sheet name="Fator 2020" sheetId="3" r:id="rId3"/>
    <sheet name="Fator 2019" sheetId="4" r:id="rId4"/>
    <sheet name="Fator2018" sheetId="5" r:id="rId5"/>
    <sheet name="Fator2017" sheetId="6" r:id="rId6"/>
    <sheet name="Fator2016" sheetId="7" r:id="rId7"/>
    <sheet name="Fator2015" sheetId="8" r:id="rId8"/>
    <sheet name="Fator2014" sheetId="9" r:id="rId9"/>
    <sheet name="Fator2013" sheetId="10" r:id="rId10"/>
    <sheet name="Fator2012" sheetId="11" r:id="rId11"/>
    <sheet name="Fator2011" sheetId="12" r:id="rId12"/>
    <sheet name="Fator2010" sheetId="13" r:id="rId13"/>
    <sheet name="Fator2009" sheetId="14" r:id="rId14"/>
    <sheet name="Fator2008" sheetId="15" r:id="rId15"/>
    <sheet name="Fator2007" sheetId="16" r:id="rId16"/>
    <sheet name="Fator2006" sheetId="17" r:id="rId17"/>
    <sheet name="Fator2005" sheetId="18" r:id="rId18"/>
    <sheet name="Fator 2004" sheetId="19" r:id="rId19"/>
    <sheet name="Fator 2003" sheetId="20" r:id="rId20"/>
    <sheet name="Fator2002" sheetId="21" r:id="rId21"/>
    <sheet name="Fator2001" sheetId="22" r:id="rId22"/>
    <sheet name="Fator2000" sheetId="23" r:id="rId23"/>
    <sheet name="Expectativas de Sobrevida" sheetId="24" r:id="rId24"/>
  </sheets>
  <definedNames>
    <definedName name="_Fill" localSheetId="2" hidden="1">#REF!</definedName>
    <definedName name="_Fill" localSheetId="1" hidden="1">#REF!</definedName>
    <definedName name="_Fill" localSheetId="0" hidden="1">#REF!</definedName>
    <definedName name="_Fill" localSheetId="5" hidden="1">#REF!</definedName>
    <definedName name="_Fill" localSheetId="4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<sst xmlns="http://schemas.openxmlformats.org/spreadsheetml/2006/main" count="518" uniqueCount="72">
  <si>
    <t>EXPECTATIVA DE VIDA - IBGE</t>
  </si>
  <si>
    <t>Idades</t>
  </si>
  <si>
    <t>Expectativa de Vida</t>
  </si>
  <si>
    <t>Exatas</t>
  </si>
  <si>
    <t xml:space="preserve"> à Idade X -  E(X)</t>
  </si>
  <si>
    <t xml:space="preserve"> à Idade X  - E(X)</t>
  </si>
  <si>
    <t>(X)</t>
  </si>
  <si>
    <t>Fonte: IBGE</t>
  </si>
  <si>
    <t>Elaboração: MPS/SPS</t>
  </si>
  <si>
    <t>FATOR PREVIDENCIÁRIO 2008 (TABELA IBGE 2006)</t>
  </si>
  <si>
    <t>IDADE DA APOSENTADORIA</t>
  </si>
  <si>
    <t>T</t>
  </si>
  <si>
    <t>E</t>
  </si>
  <si>
    <t>M</t>
  </si>
  <si>
    <t>P</t>
  </si>
  <si>
    <t>O</t>
  </si>
  <si>
    <t>D</t>
  </si>
  <si>
    <t>C</t>
  </si>
  <si>
    <t>N</t>
  </si>
  <si>
    <t>R</t>
  </si>
  <si>
    <t>I</t>
  </si>
  <si>
    <t>B</t>
  </si>
  <si>
    <t>U</t>
  </si>
  <si>
    <t>Ç</t>
  </si>
  <si>
    <t>Ã</t>
  </si>
  <si>
    <t>Elaboração: SPS/MPS.</t>
  </si>
  <si>
    <t>FATOR PREVIDENCIÁRIO 2007 (TABELA IBGE 2005)</t>
  </si>
  <si>
    <t>Elaboração: MPS/SPS.</t>
  </si>
  <si>
    <t>FATOR PREVIDENCIÁRIO 2006 (TABELA IBGE 2004)</t>
  </si>
  <si>
    <t>IDADE  DA  APOSENTADORIA</t>
  </si>
  <si>
    <t>Es</t>
  </si>
  <si>
    <t>a</t>
  </si>
  <si>
    <t>Df</t>
  </si>
  <si>
    <t>f</t>
  </si>
  <si>
    <t>z</t>
  </si>
  <si>
    <t>k</t>
  </si>
  <si>
    <t>DTC</t>
  </si>
  <si>
    <t>TC</t>
  </si>
  <si>
    <t>FATOR PREVIDENCIÁRIO 2005 (TABELA IBGE 2003)</t>
  </si>
  <si>
    <t>FATOR PREVIDENCIÁRIO 2004 (TABELA IBGE 2002)</t>
  </si>
  <si>
    <t>FATOR PREVIDENCIÁRIO 2003 (TABELA IBGE 2001)</t>
  </si>
  <si>
    <t>FATOR PREVIDENCIÁRIO 2009 (TABELA IBGE 2007)</t>
  </si>
  <si>
    <t>FATOR PREVIDENCIÁRIO 2002 (TABELA IBGE 2000)</t>
  </si>
  <si>
    <t>FATOR PREVIDENCIÁRIO 2001 (TABELA IBGE 1999)</t>
  </si>
  <si>
    <t>FATOR PREVIDENCIÁRIO 2010 (TABELA IBGE 2008)</t>
  </si>
  <si>
    <t>FATOR PREVIDENCIÁRIO 2011 (TABELA IBGE 2009)</t>
  </si>
  <si>
    <t>FATOR PREVIDENCIÁRIO 2012 (TABELA IBGE 2010)</t>
  </si>
  <si>
    <t>FATOR PREVIDENCIÁRIO 2013 (TABELA IBGE 2011)</t>
  </si>
  <si>
    <t>FATOR PREVIDENCIÁRIO 2000 (TABELA IBGE 1998)</t>
  </si>
  <si>
    <t>FATOR PREVIDENCIÁRIO 2014 (TABELA IBGE 2012)</t>
  </si>
  <si>
    <t>e(X)</t>
  </si>
  <si>
    <t>1998-2012</t>
  </si>
  <si>
    <t>Os valores foram arredondados para 4 casas decimais</t>
  </si>
  <si>
    <t>Elaboração: SPPS/MPS.</t>
  </si>
  <si>
    <t>Tabela  exemplificativa., calculada para idades e tempos de contribuição exatos</t>
  </si>
  <si>
    <t/>
  </si>
  <si>
    <t>FATOR PREVIDENCIÁRIO 2016 (TABELA IBGE 2014)</t>
  </si>
  <si>
    <t>Tabela exemplificativa, calculada para idades  e tempos de contribuição exatos.</t>
  </si>
  <si>
    <t>FATOR PREVIDENCIÁRIO 2015 (TABELA IBGE 2013)</t>
  </si>
  <si>
    <t>FATOR PREVIDENCIÁRIO 2017 (TABELA IBGE 2015)</t>
  </si>
  <si>
    <t>Elaboração: SRGPS/CGEDA.</t>
  </si>
  <si>
    <t>FATOR PREVIDENCIÁRIO 2018 (TABELA MORTALIDADE AMBOS OS SEXOS 2016 - IBGE)</t>
  </si>
  <si>
    <t>EXPECTATIVA DE SOBREVIDA / IDADE DA APOSENTADORIA</t>
  </si>
  <si>
    <t>FATOR PREVIDENCIÁRIO 2019 (TABELA MORTALIDADE AMBOS OS SEXOS 2017 - IBGE)</t>
  </si>
  <si>
    <t>Elaboração: SPREV/SRGPS.</t>
  </si>
  <si>
    <t>FATOR PREVIDENCIÁRIO 2020 (TABELA MORTALIDADE AMBOS OS SEXOS 2018 - IBGE)</t>
  </si>
  <si>
    <t>TEMPO DE CONTRIBUIÇÃO</t>
  </si>
  <si>
    <t>Tabela exemplificativa, calculada para idades e tempos de contribuição em anos exatos.</t>
  </si>
  <si>
    <t>Fonte: IBGE. Elaboração: SRGPS/SPREV/SEPRT-ME.</t>
  </si>
  <si>
    <t>FATOR PREVIDENCIÁRIO 2021 (TABELA MORTALIDADE AMBOS OS SEXOS 2019 - IBGE)</t>
  </si>
  <si>
    <t>FATOR PREVIDENCIÁRIO 2022 (TABELA MORTALIDADE AMBOS OS SEXOS 2020 - IBGE)</t>
  </si>
  <si>
    <t>Fonte: IBGE, Portaria PR-400 de 23 de novembro de 2021. Elaboração: CGEDA/SRGPS/SPREV-MTP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</si>
</sst>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0000"/>
    <numFmt numFmtId="170" formatCode="0.0000"/>
    <numFmt numFmtId="171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Continuous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centerContinuous"/>
      <protection/>
    </xf>
    <xf numFmtId="168" fontId="5" fillId="0" borderId="12" xfId="0" applyNumberFormat="1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168" fontId="5" fillId="34" borderId="0" xfId="0" applyNumberFormat="1" applyFont="1" applyFill="1" applyBorder="1" applyAlignment="1" applyProtection="1">
      <alignment horizontal="centerContinuous"/>
      <protection/>
    </xf>
    <xf numFmtId="168" fontId="5" fillId="34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8" fontId="5" fillId="0" borderId="10" xfId="0" applyNumberFormat="1" applyFont="1" applyBorder="1" applyAlignment="1" applyProtection="1">
      <alignment horizontal="centerContinuous"/>
      <protection/>
    </xf>
    <xf numFmtId="168" fontId="5" fillId="0" borderId="10" xfId="0" applyNumberFormat="1" applyFont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49" applyFont="1">
      <alignment/>
      <protection/>
    </xf>
    <xf numFmtId="0" fontId="3" fillId="0" borderId="0" xfId="49" applyFont="1">
      <alignment/>
      <protection/>
    </xf>
    <xf numFmtId="0" fontId="2" fillId="0" borderId="0" xfId="49" applyFont="1">
      <alignment/>
      <protection/>
    </xf>
    <xf numFmtId="0" fontId="0" fillId="0" borderId="0" xfId="0" applyAlignment="1">
      <alignment/>
    </xf>
    <xf numFmtId="0" fontId="7" fillId="0" borderId="13" xfId="49" applyFont="1" applyBorder="1" applyAlignment="1">
      <alignment horizontal="center"/>
      <protection/>
    </xf>
    <xf numFmtId="0" fontId="3" fillId="0" borderId="13" xfId="49" applyFont="1" applyBorder="1">
      <alignment/>
      <protection/>
    </xf>
    <xf numFmtId="0" fontId="3" fillId="0" borderId="0" xfId="49" applyFont="1" applyBorder="1">
      <alignment/>
      <protection/>
    </xf>
    <xf numFmtId="0" fontId="3" fillId="0" borderId="14" xfId="49" applyFont="1" applyBorder="1">
      <alignment/>
      <protection/>
    </xf>
    <xf numFmtId="0" fontId="3" fillId="34" borderId="15" xfId="49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3" fillId="34" borderId="14" xfId="49" applyFont="1" applyFill="1" applyBorder="1" applyAlignment="1">
      <alignment horizontal="center"/>
      <protection/>
    </xf>
    <xf numFmtId="0" fontId="3" fillId="34" borderId="17" xfId="49" applyFont="1" applyFill="1" applyBorder="1">
      <alignment/>
      <protection/>
    </xf>
    <xf numFmtId="165" fontId="3" fillId="0" borderId="0" xfId="49" applyNumberFormat="1" applyFont="1" applyFill="1" applyBorder="1">
      <alignment/>
      <protection/>
    </xf>
    <xf numFmtId="165" fontId="3" fillId="0" borderId="18" xfId="49" applyNumberFormat="1" applyFont="1" applyFill="1" applyBorder="1">
      <alignment/>
      <protection/>
    </xf>
    <xf numFmtId="0" fontId="3" fillId="34" borderId="18" xfId="49" applyFont="1" applyFill="1" applyBorder="1">
      <alignment/>
      <protection/>
    </xf>
    <xf numFmtId="0" fontId="3" fillId="0" borderId="13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0" borderId="11" xfId="49" applyFont="1" applyFill="1" applyBorder="1">
      <alignment/>
      <protection/>
    </xf>
    <xf numFmtId="165" fontId="3" fillId="0" borderId="11" xfId="49" applyNumberFormat="1" applyFont="1" applyFill="1" applyBorder="1">
      <alignment/>
      <protection/>
    </xf>
    <xf numFmtId="165" fontId="3" fillId="0" borderId="19" xfId="49" applyNumberFormat="1" applyFont="1" applyFill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1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0" xfId="49" applyFont="1" applyFill="1" applyBorder="1">
      <alignment/>
      <protection/>
    </xf>
    <xf numFmtId="0" fontId="0" fillId="0" borderId="0" xfId="0" applyBorder="1" applyAlignment="1">
      <alignment/>
    </xf>
    <xf numFmtId="0" fontId="3" fillId="0" borderId="20" xfId="49" applyFont="1" applyFill="1" applyBorder="1">
      <alignment/>
      <protection/>
    </xf>
    <xf numFmtId="0" fontId="7" fillId="0" borderId="21" xfId="49" applyFont="1" applyBorder="1" applyAlignment="1">
      <alignment horizontal="center"/>
      <protection/>
    </xf>
    <xf numFmtId="0" fontId="8" fillId="0" borderId="18" xfId="49" applyFont="1" applyBorder="1" applyAlignment="1">
      <alignment horizontal="right"/>
      <protection/>
    </xf>
    <xf numFmtId="165" fontId="3" fillId="0" borderId="22" xfId="49" applyNumberFormat="1" applyFont="1" applyFill="1" applyBorder="1">
      <alignment/>
      <protection/>
    </xf>
    <xf numFmtId="0" fontId="3" fillId="0" borderId="18" xfId="49" applyFont="1" applyBorder="1">
      <alignment/>
      <protection/>
    </xf>
    <xf numFmtId="171" fontId="3" fillId="0" borderId="0" xfId="49" applyNumberFormat="1" applyFont="1">
      <alignment/>
      <protection/>
    </xf>
    <xf numFmtId="170" fontId="3" fillId="0" borderId="0" xfId="49" applyNumberFormat="1" applyFont="1" applyFill="1" applyBorder="1">
      <alignment/>
      <protection/>
    </xf>
    <xf numFmtId="169" fontId="3" fillId="0" borderId="0" xfId="49" applyNumberFormat="1" applyFont="1">
      <alignment/>
      <protection/>
    </xf>
    <xf numFmtId="170" fontId="3" fillId="0" borderId="0" xfId="49" applyNumberFormat="1" applyFont="1">
      <alignment/>
      <protection/>
    </xf>
    <xf numFmtId="2" fontId="3" fillId="0" borderId="0" xfId="49" applyNumberFormat="1" applyFont="1">
      <alignment/>
      <protection/>
    </xf>
    <xf numFmtId="166" fontId="3" fillId="0" borderId="0" xfId="64" applyNumberFormat="1" applyFont="1" applyAlignment="1">
      <alignment/>
    </xf>
    <xf numFmtId="167" fontId="3" fillId="0" borderId="0" xfId="64" applyNumberFormat="1" applyFont="1" applyAlignment="1">
      <alignment/>
    </xf>
    <xf numFmtId="0" fontId="7" fillId="0" borderId="0" xfId="49" applyFont="1" applyBorder="1">
      <alignment/>
      <protection/>
    </xf>
    <xf numFmtId="0" fontId="3" fillId="0" borderId="21" xfId="49" applyFont="1" applyBorder="1">
      <alignment/>
      <protection/>
    </xf>
    <xf numFmtId="165" fontId="3" fillId="0" borderId="17" xfId="49" applyNumberFormat="1" applyFont="1" applyFill="1" applyBorder="1">
      <alignment/>
      <protection/>
    </xf>
    <xf numFmtId="0" fontId="3" fillId="0" borderId="23" xfId="49" applyFont="1" applyBorder="1">
      <alignment/>
      <protection/>
    </xf>
    <xf numFmtId="0" fontId="3" fillId="34" borderId="13" xfId="49" applyFont="1" applyFill="1" applyBorder="1">
      <alignment/>
      <protection/>
    </xf>
    <xf numFmtId="165" fontId="3" fillId="0" borderId="24" xfId="49" applyNumberFormat="1" applyFont="1" applyFill="1" applyBorder="1">
      <alignment/>
      <protection/>
    </xf>
    <xf numFmtId="165" fontId="3" fillId="0" borderId="12" xfId="49" applyNumberFormat="1" applyFont="1" applyFill="1" applyBorder="1">
      <alignment/>
      <protection/>
    </xf>
    <xf numFmtId="0" fontId="3" fillId="34" borderId="20" xfId="49" applyFont="1" applyFill="1" applyBorder="1">
      <alignment/>
      <protection/>
    </xf>
    <xf numFmtId="168" fontId="3" fillId="0" borderId="0" xfId="49" applyNumberFormat="1" applyFont="1">
      <alignment/>
      <protection/>
    </xf>
    <xf numFmtId="168" fontId="3" fillId="0" borderId="0" xfId="49" applyNumberFormat="1" applyFont="1" applyBorder="1">
      <alignment/>
      <protection/>
    </xf>
    <xf numFmtId="168" fontId="3" fillId="0" borderId="14" xfId="49" applyNumberFormat="1" applyFont="1" applyBorder="1">
      <alignment/>
      <protection/>
    </xf>
    <xf numFmtId="16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3" fillId="0" borderId="17" xfId="49" applyNumberFormat="1" applyFont="1" applyBorder="1">
      <alignment/>
      <protection/>
    </xf>
    <xf numFmtId="165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8" fontId="3" fillId="0" borderId="0" xfId="49" applyNumberFormat="1" applyFont="1" applyFill="1" applyBorder="1">
      <alignment/>
      <protection/>
    </xf>
    <xf numFmtId="168" fontId="3" fillId="0" borderId="14" xfId="49" applyNumberFormat="1" applyFont="1" applyFill="1" applyBorder="1">
      <alignment/>
      <protection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65" fontId="3" fillId="0" borderId="16" xfId="49" applyNumberFormat="1" applyFont="1" applyFill="1" applyBorder="1">
      <alignment/>
      <protection/>
    </xf>
    <xf numFmtId="0" fontId="0" fillId="0" borderId="0" xfId="0" applyBorder="1" applyAlignment="1">
      <alignment horizontal="center"/>
    </xf>
    <xf numFmtId="165" fontId="3" fillId="0" borderId="14" xfId="49" applyNumberFormat="1" applyFont="1" applyFill="1" applyBorder="1">
      <alignment/>
      <protection/>
    </xf>
    <xf numFmtId="0" fontId="0" fillId="0" borderId="0" xfId="0" applyAlignment="1" quotePrefix="1">
      <alignment/>
    </xf>
    <xf numFmtId="0" fontId="7" fillId="0" borderId="13" xfId="50" applyFont="1" applyBorder="1" applyAlignment="1">
      <alignment horizontal="center"/>
      <protection/>
    </xf>
    <xf numFmtId="0" fontId="3" fillId="0" borderId="13" xfId="50" applyFont="1" applyBorder="1">
      <alignment/>
      <protection/>
    </xf>
    <xf numFmtId="0" fontId="3" fillId="34" borderId="15" xfId="50" applyFont="1" applyFill="1" applyBorder="1" applyAlignment="1">
      <alignment horizontal="center"/>
      <protection/>
    </xf>
    <xf numFmtId="0" fontId="3" fillId="34" borderId="16" xfId="50" applyFont="1" applyFill="1" applyBorder="1" applyAlignment="1">
      <alignment horizontal="center"/>
      <protection/>
    </xf>
    <xf numFmtId="0" fontId="3" fillId="34" borderId="14" xfId="50" applyFont="1" applyFill="1" applyBorder="1" applyAlignment="1">
      <alignment horizontal="center"/>
      <protection/>
    </xf>
    <xf numFmtId="0" fontId="3" fillId="34" borderId="17" xfId="50" applyFont="1" applyFill="1" applyBorder="1">
      <alignment/>
      <protection/>
    </xf>
    <xf numFmtId="165" fontId="3" fillId="0" borderId="0" xfId="50" applyNumberFormat="1" applyFont="1" applyFill="1" applyBorder="1">
      <alignment/>
      <protection/>
    </xf>
    <xf numFmtId="165" fontId="3" fillId="0" borderId="18" xfId="50" applyNumberFormat="1" applyFont="1" applyFill="1" applyBorder="1">
      <alignment/>
      <protection/>
    </xf>
    <xf numFmtId="0" fontId="3" fillId="34" borderId="18" xfId="50" applyFont="1" applyFill="1" applyBorder="1">
      <alignment/>
      <protection/>
    </xf>
    <xf numFmtId="0" fontId="3" fillId="0" borderId="13" xfId="50" applyFont="1" applyFill="1" applyBorder="1">
      <alignment/>
      <protection/>
    </xf>
    <xf numFmtId="0" fontId="3" fillId="34" borderId="19" xfId="50" applyFont="1" applyFill="1" applyBorder="1">
      <alignment/>
      <protection/>
    </xf>
    <xf numFmtId="0" fontId="3" fillId="0" borderId="11" xfId="50" applyFont="1" applyFill="1" applyBorder="1">
      <alignment/>
      <protection/>
    </xf>
    <xf numFmtId="165" fontId="3" fillId="0" borderId="11" xfId="50" applyNumberFormat="1" applyFont="1" applyFill="1" applyBorder="1">
      <alignment/>
      <protection/>
    </xf>
    <xf numFmtId="165" fontId="3" fillId="0" borderId="19" xfId="50" applyNumberFormat="1" applyFont="1" applyFill="1" applyBorder="1">
      <alignment/>
      <protection/>
    </xf>
    <xf numFmtId="0" fontId="3" fillId="0" borderId="20" xfId="50" applyFont="1" applyFill="1" applyBorder="1">
      <alignment/>
      <protection/>
    </xf>
    <xf numFmtId="0" fontId="3" fillId="0" borderId="15" xfId="50" applyFont="1" applyBorder="1">
      <alignment/>
      <protection/>
    </xf>
    <xf numFmtId="0" fontId="3" fillId="0" borderId="16" xfId="50" applyFont="1" applyBorder="1">
      <alignment/>
      <protection/>
    </xf>
    <xf numFmtId="0" fontId="3" fillId="0" borderId="11" xfId="50" applyFont="1" applyBorder="1">
      <alignment/>
      <protection/>
    </xf>
    <xf numFmtId="0" fontId="3" fillId="0" borderId="19" xfId="50" applyFont="1" applyBorder="1">
      <alignment/>
      <protection/>
    </xf>
    <xf numFmtId="0" fontId="0" fillId="0" borderId="0" xfId="0" applyFont="1" applyAlignment="1">
      <alignment/>
    </xf>
    <xf numFmtId="170" fontId="5" fillId="34" borderId="0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Border="1" applyAlignment="1" applyProtection="1">
      <alignment horizontal="center"/>
      <protection/>
    </xf>
    <xf numFmtId="170" fontId="5" fillId="0" borderId="10" xfId="0" applyNumberFormat="1" applyFont="1" applyBorder="1" applyAlignment="1" applyProtection="1">
      <alignment horizontal="center"/>
      <protection/>
    </xf>
    <xf numFmtId="165" fontId="6" fillId="0" borderId="0" xfId="50" applyNumberFormat="1" applyFont="1" applyFill="1" applyBorder="1">
      <alignment/>
      <protection/>
    </xf>
    <xf numFmtId="168" fontId="0" fillId="0" borderId="0" xfId="0" applyNumberFormat="1" applyBorder="1" applyAlignment="1">
      <alignment/>
    </xf>
    <xf numFmtId="0" fontId="7" fillId="0" borderId="0" xfId="50" applyFont="1" applyBorder="1" applyAlignment="1">
      <alignment horizontal="center"/>
      <protection/>
    </xf>
    <xf numFmtId="0" fontId="3" fillId="35" borderId="0" xfId="50" applyFont="1" applyFill="1" applyBorder="1">
      <alignment/>
      <protection/>
    </xf>
    <xf numFmtId="0" fontId="3" fillId="35" borderId="0" xfId="50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165" fontId="3" fillId="35" borderId="0" xfId="50" applyNumberFormat="1" applyFont="1" applyFill="1" applyBorder="1">
      <alignment/>
      <protection/>
    </xf>
    <xf numFmtId="0" fontId="3" fillId="35" borderId="0" xfId="0" applyFont="1" applyFill="1" applyBorder="1" applyAlignment="1">
      <alignment/>
    </xf>
    <xf numFmtId="165" fontId="0" fillId="35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8" fontId="5" fillId="0" borderId="14" xfId="0" applyNumberFormat="1" applyFont="1" applyBorder="1" applyAlignment="1" applyProtection="1">
      <alignment horizontal="center"/>
      <protection/>
    </xf>
    <xf numFmtId="168" fontId="5" fillId="34" borderId="15" xfId="0" applyNumberFormat="1" applyFont="1" applyFill="1" applyBorder="1" applyAlignment="1" applyProtection="1">
      <alignment horizontal="center"/>
      <protection/>
    </xf>
    <xf numFmtId="0" fontId="3" fillId="0" borderId="15" xfId="50" applyFont="1" applyBorder="1" applyAlignment="1" quotePrefix="1">
      <alignment horizontal="left"/>
      <protection/>
    </xf>
    <xf numFmtId="0" fontId="13" fillId="0" borderId="0" xfId="0" applyFont="1" applyAlignment="1">
      <alignment/>
    </xf>
    <xf numFmtId="168" fontId="12" fillId="34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Border="1" applyAlignment="1" applyProtection="1">
      <alignment horizontal="center"/>
      <protection/>
    </xf>
    <xf numFmtId="168" fontId="12" fillId="34" borderId="0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Border="1" applyAlignment="1" applyProtection="1">
      <alignment horizontal="center"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0" fontId="13" fillId="34" borderId="15" xfId="50" applyFont="1" applyFill="1" applyBorder="1" applyAlignment="1">
      <alignment horizontal="center"/>
      <protection/>
    </xf>
    <xf numFmtId="0" fontId="13" fillId="0" borderId="16" xfId="50" applyFont="1" applyFill="1" applyBorder="1" applyAlignment="1">
      <alignment horizontal="center"/>
      <protection/>
    </xf>
    <xf numFmtId="0" fontId="13" fillId="34" borderId="16" xfId="50" applyFont="1" applyFill="1" applyBorder="1" applyAlignment="1">
      <alignment horizontal="center"/>
      <protection/>
    </xf>
    <xf numFmtId="0" fontId="13" fillId="0" borderId="14" xfId="50" applyFont="1" applyFill="1" applyBorder="1" applyAlignment="1">
      <alignment horizontal="center"/>
      <protection/>
    </xf>
    <xf numFmtId="165" fontId="13" fillId="0" borderId="0" xfId="50" applyNumberFormat="1" applyFont="1" applyFill="1" applyBorder="1">
      <alignment/>
      <protection/>
    </xf>
    <xf numFmtId="165" fontId="13" fillId="0" borderId="17" xfId="50" applyNumberFormat="1" applyFont="1" applyFill="1" applyBorder="1">
      <alignment/>
      <protection/>
    </xf>
    <xf numFmtId="165" fontId="13" fillId="0" borderId="18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3" fillId="0" borderId="12" xfId="50" applyFont="1" applyBorder="1" applyAlignment="1" quotePrefix="1">
      <alignment horizontal="left"/>
      <protection/>
    </xf>
    <xf numFmtId="0" fontId="13" fillId="0" borderId="12" xfId="50" applyFont="1" applyBorder="1">
      <alignment/>
      <protection/>
    </xf>
    <xf numFmtId="0" fontId="13" fillId="0" borderId="0" xfId="0" applyFont="1" applyAlignment="1" quotePrefix="1">
      <alignment horizontal="left"/>
    </xf>
    <xf numFmtId="0" fontId="13" fillId="34" borderId="17" xfId="50" applyFont="1" applyFill="1" applyBorder="1" applyAlignment="1">
      <alignment horizontal="center"/>
      <protection/>
    </xf>
    <xf numFmtId="0" fontId="13" fillId="0" borderId="18" xfId="50" applyFont="1" applyFill="1" applyBorder="1" applyAlignment="1">
      <alignment horizontal="center"/>
      <protection/>
    </xf>
    <xf numFmtId="0" fontId="13" fillId="34" borderId="18" xfId="50" applyFont="1" applyFill="1" applyBorder="1" applyAlignment="1">
      <alignment horizontal="center"/>
      <protection/>
    </xf>
    <xf numFmtId="0" fontId="13" fillId="34" borderId="20" xfId="50" applyFont="1" applyFill="1" applyBorder="1" applyAlignment="1">
      <alignment horizontal="center"/>
      <protection/>
    </xf>
    <xf numFmtId="0" fontId="0" fillId="0" borderId="0" xfId="48" quotePrefix="1">
      <alignment/>
      <protection/>
    </xf>
    <xf numFmtId="0" fontId="0" fillId="0" borderId="0" xfId="48">
      <alignment/>
      <protection/>
    </xf>
    <xf numFmtId="0" fontId="13" fillId="0" borderId="0" xfId="48" applyFont="1">
      <alignment/>
      <protection/>
    </xf>
    <xf numFmtId="168" fontId="12" fillId="34" borderId="15" xfId="48" applyNumberFormat="1" applyFont="1" applyFill="1" applyBorder="1" applyAlignment="1">
      <alignment horizontal="center"/>
      <protection/>
    </xf>
    <xf numFmtId="168" fontId="12" fillId="0" borderId="0" xfId="48" applyNumberFormat="1" applyFont="1" applyAlignment="1">
      <alignment horizontal="center"/>
      <protection/>
    </xf>
    <xf numFmtId="168" fontId="12" fillId="34" borderId="0" xfId="48" applyNumberFormat="1" applyFont="1" applyFill="1" applyAlignment="1">
      <alignment horizontal="center"/>
      <protection/>
    </xf>
    <xf numFmtId="168" fontId="12" fillId="0" borderId="14" xfId="48" applyNumberFormat="1" applyFont="1" applyBorder="1" applyAlignment="1">
      <alignment horizontal="center"/>
      <protection/>
    </xf>
    <xf numFmtId="0" fontId="13" fillId="34" borderId="15" xfId="51" applyFont="1" applyFill="1" applyBorder="1" applyAlignment="1">
      <alignment horizontal="center"/>
      <protection/>
    </xf>
    <xf numFmtId="0" fontId="13" fillId="0" borderId="16" xfId="51" applyFont="1" applyBorder="1" applyAlignment="1">
      <alignment horizontal="center"/>
      <protection/>
    </xf>
    <xf numFmtId="0" fontId="13" fillId="34" borderId="16" xfId="51" applyFont="1" applyFill="1" applyBorder="1" applyAlignment="1">
      <alignment horizontal="center"/>
      <protection/>
    </xf>
    <xf numFmtId="0" fontId="13" fillId="0" borderId="14" xfId="51" applyFont="1" applyBorder="1" applyAlignment="1">
      <alignment horizontal="center"/>
      <protection/>
    </xf>
    <xf numFmtId="0" fontId="13" fillId="34" borderId="17" xfId="51" applyFont="1" applyFill="1" applyBorder="1" applyAlignment="1">
      <alignment horizontal="center"/>
      <protection/>
    </xf>
    <xf numFmtId="165" fontId="13" fillId="0" borderId="0" xfId="51" applyNumberFormat="1" applyFont="1">
      <alignment/>
      <protection/>
    </xf>
    <xf numFmtId="165" fontId="13" fillId="0" borderId="17" xfId="51" applyNumberFormat="1" applyFont="1" applyBorder="1">
      <alignment/>
      <protection/>
    </xf>
    <xf numFmtId="0" fontId="13" fillId="0" borderId="18" xfId="51" applyFont="1" applyBorder="1" applyAlignment="1">
      <alignment horizontal="center"/>
      <protection/>
    </xf>
    <xf numFmtId="165" fontId="13" fillId="0" borderId="18" xfId="51" applyNumberFormat="1" applyFont="1" applyBorder="1">
      <alignment/>
      <protection/>
    </xf>
    <xf numFmtId="0" fontId="13" fillId="34" borderId="18" xfId="51" applyFont="1" applyFill="1" applyBorder="1" applyAlignment="1">
      <alignment horizontal="center"/>
      <protection/>
    </xf>
    <xf numFmtId="0" fontId="13" fillId="34" borderId="20" xfId="51" applyFont="1" applyFill="1" applyBorder="1" applyAlignment="1">
      <alignment horizontal="center"/>
      <protection/>
    </xf>
    <xf numFmtId="0" fontId="13" fillId="0" borderId="0" xfId="51" applyFont="1">
      <alignment/>
      <protection/>
    </xf>
    <xf numFmtId="0" fontId="13" fillId="0" borderId="12" xfId="51" applyFont="1" applyBorder="1" applyAlignment="1" quotePrefix="1">
      <alignment horizontal="left"/>
      <protection/>
    </xf>
    <xf numFmtId="0" fontId="13" fillId="0" borderId="12" xfId="51" applyFont="1" applyBorder="1">
      <alignment/>
      <protection/>
    </xf>
    <xf numFmtId="0" fontId="13" fillId="0" borderId="0" xfId="48" applyFont="1" applyAlignment="1" quotePrefix="1">
      <alignment horizontal="left"/>
      <protection/>
    </xf>
    <xf numFmtId="168" fontId="0" fillId="0" borderId="0" xfId="48" applyNumberFormat="1">
      <alignment/>
      <protection/>
    </xf>
    <xf numFmtId="0" fontId="11" fillId="0" borderId="11" xfId="50" applyFont="1" applyBorder="1" applyAlignment="1" quotePrefix="1">
      <alignment horizontal="center"/>
      <protection/>
    </xf>
    <xf numFmtId="0" fontId="11" fillId="0" borderId="11" xfId="50" applyFont="1" applyBorder="1" applyAlignment="1">
      <alignment horizontal="center"/>
      <protection/>
    </xf>
    <xf numFmtId="0" fontId="13" fillId="0" borderId="21" xfId="50" applyFont="1" applyBorder="1" applyAlignment="1">
      <alignment horizontal="center" vertical="center" textRotation="255"/>
      <protection/>
    </xf>
    <xf numFmtId="0" fontId="13" fillId="0" borderId="13" xfId="50" applyFont="1" applyBorder="1" applyAlignment="1">
      <alignment horizontal="center" vertical="center" textRotation="255"/>
      <protection/>
    </xf>
    <xf numFmtId="0" fontId="14" fillId="0" borderId="15" xfId="0" applyFont="1" applyBorder="1" applyAlignment="1" quotePrefix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11" xfId="51" applyFont="1" applyBorder="1" applyAlignment="1" quotePrefix="1">
      <alignment horizontal="center"/>
      <protection/>
    </xf>
    <xf numFmtId="0" fontId="11" fillId="0" borderId="11" xfId="51" applyFont="1" applyBorder="1" applyAlignment="1">
      <alignment horizontal="center"/>
      <protection/>
    </xf>
    <xf numFmtId="0" fontId="13" fillId="0" borderId="21" xfId="51" applyFont="1" applyBorder="1" applyAlignment="1">
      <alignment horizontal="center" vertical="center" textRotation="255"/>
      <protection/>
    </xf>
    <xf numFmtId="0" fontId="13" fillId="0" borderId="13" xfId="51" applyFont="1" applyBorder="1" applyAlignment="1">
      <alignment horizontal="center" vertical="center" textRotation="255"/>
      <protection/>
    </xf>
    <xf numFmtId="0" fontId="14" fillId="0" borderId="15" xfId="48" applyFont="1" applyBorder="1" applyAlignment="1" quotePrefix="1">
      <alignment horizontal="center" vertical="center"/>
      <protection/>
    </xf>
    <xf numFmtId="0" fontId="14" fillId="0" borderId="16" xfId="48" applyFont="1" applyBorder="1" applyAlignment="1">
      <alignment horizontal="center" vertical="center"/>
      <protection/>
    </xf>
    <xf numFmtId="0" fontId="14" fillId="0" borderId="14" xfId="48" applyFont="1" applyBorder="1" applyAlignment="1">
      <alignment horizontal="center" vertical="center"/>
      <protection/>
    </xf>
    <xf numFmtId="0" fontId="7" fillId="0" borderId="11" xfId="50" applyFont="1" applyBorder="1" applyAlignment="1" quotePrefix="1">
      <alignment horizontal="center"/>
      <protection/>
    </xf>
    <xf numFmtId="0" fontId="7" fillId="0" borderId="11" xfId="50" applyFont="1" applyBorder="1" applyAlignment="1">
      <alignment horizontal="center"/>
      <protection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1" xfId="49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8" fillId="0" borderId="16" xfId="49" applyFont="1" applyBorder="1" applyAlignment="1">
      <alignment horizontal="center"/>
      <protection/>
    </xf>
    <xf numFmtId="0" fontId="8" fillId="0" borderId="14" xfId="49" applyFont="1" applyBorder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JUROS 98" xfId="49"/>
    <cellStyle name="Normal_JUROS 98 2" xfId="50"/>
    <cellStyle name="Normal_JUROS 98 2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showGridLines="0" tabSelected="1" zoomScalePageLayoutView="0" workbookViewId="0" topLeftCell="A1">
      <selection activeCell="AG17" sqref="AG17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4.140625" style="0" customWidth="1"/>
    <col min="4" max="33" width="6.28125" style="0" customWidth="1"/>
  </cols>
  <sheetData>
    <row r="1" ht="12.75">
      <c r="A1" s="87" t="s">
        <v>55</v>
      </c>
    </row>
    <row r="2" spans="2:31" ht="21" customHeight="1">
      <c r="B2" s="168" t="s">
        <v>70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2:31" ht="18" customHeight="1">
      <c r="B3" s="170" t="s">
        <v>66</v>
      </c>
      <c r="C3" s="172" t="s">
        <v>62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</row>
    <row r="4" spans="2:31" ht="14.25" customHeight="1">
      <c r="B4" s="171"/>
      <c r="C4" s="124"/>
      <c r="D4" s="125">
        <v>37.139452253271834</v>
      </c>
      <c r="E4" s="126">
        <v>36.24459435963691</v>
      </c>
      <c r="F4" s="127">
        <v>35.35527623651057</v>
      </c>
      <c r="G4" s="128">
        <v>34.47187336640956</v>
      </c>
      <c r="H4" s="127">
        <v>33.59460237199763</v>
      </c>
      <c r="I4" s="128">
        <v>32.72364113171087</v>
      </c>
      <c r="J4" s="127">
        <v>31.859100153427214</v>
      </c>
      <c r="K4" s="128">
        <v>31.001115619314564</v>
      </c>
      <c r="L4" s="127">
        <v>30.14995418614419</v>
      </c>
      <c r="M4" s="128">
        <v>29.305862825775524</v>
      </c>
      <c r="N4" s="127">
        <v>28.468937548036763</v>
      </c>
      <c r="O4" s="128">
        <v>27.639235996555254</v>
      </c>
      <c r="P4" s="127">
        <v>26.816867875598994</v>
      </c>
      <c r="Q4" s="128">
        <v>26.002173523628613</v>
      </c>
      <c r="R4" s="127">
        <v>25.195434638601323</v>
      </c>
      <c r="S4" s="128">
        <v>24.39667185131166</v>
      </c>
      <c r="T4" s="127">
        <v>23.60584943198856</v>
      </c>
      <c r="U4" s="128">
        <v>22.823095101803368</v>
      </c>
      <c r="V4" s="127">
        <v>22.04874172938587</v>
      </c>
      <c r="W4" s="128">
        <v>21.28333600959661</v>
      </c>
      <c r="X4" s="127">
        <v>20.527509987955952</v>
      </c>
      <c r="Y4" s="128">
        <v>19.781995254376522</v>
      </c>
      <c r="Z4" s="127">
        <v>19.04748533701265</v>
      </c>
      <c r="AA4" s="128">
        <v>18.324171171124664</v>
      </c>
      <c r="AB4" s="127">
        <v>17.612528496741728</v>
      </c>
      <c r="AC4" s="128">
        <v>16.91381654575683</v>
      </c>
      <c r="AD4" s="127">
        <v>16.22955360135472</v>
      </c>
      <c r="AE4" s="129">
        <v>15.560873157030736</v>
      </c>
    </row>
    <row r="5" spans="2:31" ht="14.25" customHeight="1">
      <c r="B5" s="171"/>
      <c r="C5" s="124"/>
      <c r="D5" s="130">
        <v>43</v>
      </c>
      <c r="E5" s="131">
        <v>44</v>
      </c>
      <c r="F5" s="132">
        <v>45</v>
      </c>
      <c r="G5" s="131">
        <v>46</v>
      </c>
      <c r="H5" s="132">
        <v>47</v>
      </c>
      <c r="I5" s="131">
        <v>48</v>
      </c>
      <c r="J5" s="132">
        <v>49</v>
      </c>
      <c r="K5" s="131">
        <v>50</v>
      </c>
      <c r="L5" s="132">
        <v>51</v>
      </c>
      <c r="M5" s="131">
        <v>52</v>
      </c>
      <c r="N5" s="132">
        <v>53</v>
      </c>
      <c r="O5" s="131">
        <v>54</v>
      </c>
      <c r="P5" s="132">
        <v>55</v>
      </c>
      <c r="Q5" s="131">
        <v>56</v>
      </c>
      <c r="R5" s="132">
        <v>57</v>
      </c>
      <c r="S5" s="131">
        <v>58</v>
      </c>
      <c r="T5" s="132">
        <v>59</v>
      </c>
      <c r="U5" s="131">
        <v>60</v>
      </c>
      <c r="V5" s="132">
        <v>61</v>
      </c>
      <c r="W5" s="131">
        <v>62</v>
      </c>
      <c r="X5" s="132">
        <v>63</v>
      </c>
      <c r="Y5" s="131">
        <v>64</v>
      </c>
      <c r="Z5" s="132">
        <v>65</v>
      </c>
      <c r="AA5" s="131">
        <v>66</v>
      </c>
      <c r="AB5" s="132">
        <v>67</v>
      </c>
      <c r="AC5" s="131">
        <v>68</v>
      </c>
      <c r="AD5" s="132">
        <v>69</v>
      </c>
      <c r="AE5" s="133">
        <v>70</v>
      </c>
    </row>
    <row r="6" spans="2:31" ht="15">
      <c r="B6" s="171"/>
      <c r="C6" s="141">
        <v>15</v>
      </c>
      <c r="D6" s="134">
        <f>($C6*0.31/D$4)*(1+((D$5+$C6*0.31)/100))</f>
        <v>0.1848633887538058</v>
      </c>
      <c r="E6" s="134">
        <f aca="true" t="shared" si="0" ref="E6:AE15">($C6*0.31/E$4)*(1+((E$5+$C6*0.31)/100))</f>
        <v>0.19071050792880895</v>
      </c>
      <c r="F6" s="134">
        <f t="shared" si="0"/>
        <v>0.19682281517048048</v>
      </c>
      <c r="G6" s="134">
        <f t="shared" si="0"/>
        <v>0.2032156745744519</v>
      </c>
      <c r="H6" s="134">
        <f t="shared" si="0"/>
        <v>0.2099064880100465</v>
      </c>
      <c r="I6" s="134">
        <f t="shared" si="0"/>
        <v>0.21691427831731902</v>
      </c>
      <c r="J6" s="134">
        <f t="shared" si="0"/>
        <v>0.22426010042946593</v>
      </c>
      <c r="K6" s="134">
        <f t="shared" si="0"/>
        <v>0.23196665204911743</v>
      </c>
      <c r="L6" s="134">
        <f t="shared" si="0"/>
        <v>0.24005757870525032</v>
      </c>
      <c r="M6" s="134">
        <f t="shared" si="0"/>
        <v>0.24855862607782606</v>
      </c>
      <c r="N6" s="134">
        <f t="shared" si="0"/>
        <v>0.25749907201948014</v>
      </c>
      <c r="O6" s="134">
        <f t="shared" si="0"/>
        <v>0.2669113213158078</v>
      </c>
      <c r="P6" s="134">
        <f t="shared" si="0"/>
        <v>0.27683042756663395</v>
      </c>
      <c r="Q6" s="134">
        <f t="shared" si="0"/>
        <v>0.28729232935899307</v>
      </c>
      <c r="R6" s="134">
        <f t="shared" si="0"/>
        <v>0.2983367863193678</v>
      </c>
      <c r="S6" s="134">
        <f t="shared" si="0"/>
        <v>0.3100105229965362</v>
      </c>
      <c r="T6" s="134">
        <f t="shared" si="0"/>
        <v>0.32236607379558957</v>
      </c>
      <c r="U6" s="134">
        <f t="shared" si="0"/>
        <v>0.33545954069108896</v>
      </c>
      <c r="V6" s="134">
        <f t="shared" si="0"/>
        <v>0.34934986742277685</v>
      </c>
      <c r="W6" s="134">
        <f t="shared" si="0"/>
        <v>0.3640982314288461</v>
      </c>
      <c r="X6" s="134">
        <f t="shared" si="0"/>
        <v>0.37976963618938514</v>
      </c>
      <c r="Y6" s="134">
        <f t="shared" si="0"/>
        <v>0.3964324578565959</v>
      </c>
      <c r="Z6" s="134">
        <f t="shared" si="0"/>
        <v>0.4141609698300072</v>
      </c>
      <c r="AA6" s="134">
        <f t="shared" si="0"/>
        <v>0.4330468715826217</v>
      </c>
      <c r="AB6" s="134">
        <f t="shared" si="0"/>
        <v>0.45318450451203524</v>
      </c>
      <c r="AC6" s="134">
        <f t="shared" si="0"/>
        <v>0.4746548467213949</v>
      </c>
      <c r="AD6" s="134">
        <f t="shared" si="0"/>
        <v>0.49753216868059663</v>
      </c>
      <c r="AE6" s="135">
        <f t="shared" si="0"/>
        <v>0.5219003405558035</v>
      </c>
    </row>
    <row r="7" spans="2:31" ht="15">
      <c r="B7" s="171"/>
      <c r="C7" s="142">
        <v>16</v>
      </c>
      <c r="D7" s="134">
        <f aca="true" t="shared" si="1" ref="D7:S26">($C7*0.31/D$4)*(1+((D$5+$C7*0.31)/100))</f>
        <v>0.19760162185357702</v>
      </c>
      <c r="E7" s="134">
        <f t="shared" si="1"/>
        <v>0.2038487705694388</v>
      </c>
      <c r="F7" s="134">
        <f t="shared" si="1"/>
        <v>0.2103792359093191</v>
      </c>
      <c r="G7" s="134">
        <f t="shared" si="1"/>
        <v>0.21720943101677093</v>
      </c>
      <c r="H7" s="134">
        <f t="shared" si="1"/>
        <v>0.22435794645042606</v>
      </c>
      <c r="I7" s="134">
        <f t="shared" si="1"/>
        <v>0.23184510456716836</v>
      </c>
      <c r="J7" s="134">
        <f t="shared" si="1"/>
        <v>0.2396933988475666</v>
      </c>
      <c r="K7" s="134">
        <f t="shared" si="1"/>
        <v>0.24792707766979183</v>
      </c>
      <c r="L7" s="134">
        <f t="shared" si="1"/>
        <v>0.25657140147678914</v>
      </c>
      <c r="M7" s="134">
        <f t="shared" si="1"/>
        <v>0.26565387432144233</v>
      </c>
      <c r="N7" s="134">
        <f t="shared" si="1"/>
        <v>0.2752057742506199</v>
      </c>
      <c r="O7" s="134">
        <f t="shared" si="1"/>
        <v>0.2852617200049471</v>
      </c>
      <c r="P7" s="134">
        <f t="shared" si="1"/>
        <v>0.29585915986927247</v>
      </c>
      <c r="Q7" s="134">
        <f t="shared" si="1"/>
        <v>0.30703648649775966</v>
      </c>
      <c r="R7" s="134">
        <f t="shared" si="1"/>
        <v>0.31883617469700254</v>
      </c>
      <c r="S7" s="134">
        <f t="shared" si="1"/>
        <v>0.3313081410965257</v>
      </c>
      <c r="T7" s="134">
        <f t="shared" si="0"/>
        <v>0.3445085093603821</v>
      </c>
      <c r="U7" s="134">
        <f t="shared" si="0"/>
        <v>0.35849721361207915</v>
      </c>
      <c r="V7" s="134">
        <f t="shared" si="0"/>
        <v>0.37333722264201413</v>
      </c>
      <c r="W7" s="134">
        <f t="shared" si="0"/>
        <v>0.3890938899929042</v>
      </c>
      <c r="X7" s="134">
        <f t="shared" si="0"/>
        <v>0.40583665553629816</v>
      </c>
      <c r="Y7" s="134">
        <f t="shared" si="0"/>
        <v>0.42363856083455165</v>
      </c>
      <c r="Z7" s="134">
        <f t="shared" si="0"/>
        <v>0.44257894681871623</v>
      </c>
      <c r="AA7" s="134">
        <f t="shared" si="0"/>
        <v>0.46275577327951556</v>
      </c>
      <c r="AB7" s="134">
        <f t="shared" si="0"/>
        <v>0.48426981972394717</v>
      </c>
      <c r="AC7" s="134">
        <f t="shared" si="0"/>
        <v>0.5072075824395865</v>
      </c>
      <c r="AD7" s="134">
        <f t="shared" si="0"/>
        <v>0.5316483873764565</v>
      </c>
      <c r="AE7" s="136">
        <f t="shared" si="0"/>
        <v>0.5576818159512525</v>
      </c>
    </row>
    <row r="8" spans="2:31" ht="15">
      <c r="B8" s="171"/>
      <c r="C8" s="143">
        <v>17</v>
      </c>
      <c r="D8" s="134">
        <f t="shared" si="1"/>
        <v>0.2103916058512046</v>
      </c>
      <c r="E8" s="134">
        <f t="shared" si="0"/>
        <v>0.21704006180740723</v>
      </c>
      <c r="F8" s="134">
        <f t="shared" si="0"/>
        <v>0.22399001911409183</v>
      </c>
      <c r="G8" s="134">
        <f t="shared" si="0"/>
        <v>0.23125894305959271</v>
      </c>
      <c r="H8" s="134">
        <f t="shared" si="0"/>
        <v>0.23886661646243593</v>
      </c>
      <c r="I8" s="134">
        <f t="shared" si="0"/>
        <v>0.24683466511227128</v>
      </c>
      <c r="J8" s="134">
        <f t="shared" si="0"/>
        <v>0.25518702539768434</v>
      </c>
      <c r="K8" s="134">
        <f t="shared" si="0"/>
        <v>0.263949501059308</v>
      </c>
      <c r="L8" s="134">
        <f t="shared" si="0"/>
        <v>0.2731489722722265</v>
      </c>
      <c r="M8" s="134">
        <f t="shared" si="0"/>
        <v>0.28281470671152875</v>
      </c>
      <c r="N8" s="134">
        <f t="shared" si="0"/>
        <v>0.29297998866048963</v>
      </c>
      <c r="O8" s="134">
        <f t="shared" si="0"/>
        <v>0.30368165751926374</v>
      </c>
      <c r="P8" s="134">
        <f t="shared" si="0"/>
        <v>0.31495956348001886</v>
      </c>
      <c r="Q8" s="134">
        <f t="shared" si="0"/>
        <v>0.32685456053421375</v>
      </c>
      <c r="R8" s="134">
        <f t="shared" si="0"/>
        <v>0.33941184673584684</v>
      </c>
      <c r="S8" s="134">
        <f t="shared" si="0"/>
        <v>0.3526845404340427</v>
      </c>
      <c r="T8" s="134">
        <f t="shared" si="0"/>
        <v>0.366732365422477</v>
      </c>
      <c r="U8" s="134">
        <f t="shared" si="0"/>
        <v>0.3816190994757674</v>
      </c>
      <c r="V8" s="134">
        <f t="shared" si="0"/>
        <v>0.39741174836846627</v>
      </c>
      <c r="W8" s="134">
        <f t="shared" si="0"/>
        <v>0.4141798539488958</v>
      </c>
      <c r="X8" s="134">
        <f t="shared" si="0"/>
        <v>0.4319973053333306</v>
      </c>
      <c r="Y8" s="134">
        <f t="shared" si="0"/>
        <v>0.4509418228692802</v>
      </c>
      <c r="Z8" s="134">
        <f t="shared" si="0"/>
        <v>0.47109782951576407</v>
      </c>
      <c r="AA8" s="134">
        <f t="shared" si="0"/>
        <v>0.49256956375866595</v>
      </c>
      <c r="AB8" s="134">
        <f t="shared" si="0"/>
        <v>0.515464261799748</v>
      </c>
      <c r="AC8" s="134">
        <f t="shared" si="0"/>
        <v>0.5398739530665405</v>
      </c>
      <c r="AD8" s="134">
        <f t="shared" si="0"/>
        <v>0.5658830320036273</v>
      </c>
      <c r="AE8" s="136">
        <f t="shared" si="0"/>
        <v>0.593586806266501</v>
      </c>
    </row>
    <row r="9" spans="2:31" ht="15">
      <c r="B9" s="171"/>
      <c r="C9" s="142">
        <v>18</v>
      </c>
      <c r="D9" s="134">
        <f t="shared" si="1"/>
        <v>0.22323334074668852</v>
      </c>
      <c r="E9" s="134">
        <f t="shared" si="0"/>
        <v>0.2302843816427144</v>
      </c>
      <c r="F9" s="134">
        <f t="shared" si="0"/>
        <v>0.23765516478479878</v>
      </c>
      <c r="G9" s="134">
        <f t="shared" si="0"/>
        <v>0.24536421070291736</v>
      </c>
      <c r="H9" s="134">
        <f t="shared" si="0"/>
        <v>0.25343249804607626</v>
      </c>
      <c r="I9" s="134">
        <f t="shared" si="0"/>
        <v>0.2618829599526278</v>
      </c>
      <c r="J9" s="134">
        <f t="shared" si="0"/>
        <v>0.2707409800798191</v>
      </c>
      <c r="K9" s="134">
        <f t="shared" si="0"/>
        <v>0.2800339222176659</v>
      </c>
      <c r="L9" s="134">
        <f t="shared" si="0"/>
        <v>0.2897902910915625</v>
      </c>
      <c r="M9" s="134">
        <f t="shared" si="0"/>
        <v>0.30004112324808546</v>
      </c>
      <c r="N9" s="134">
        <f t="shared" si="0"/>
        <v>0.31082171524908964</v>
      </c>
      <c r="O9" s="134">
        <f t="shared" si="0"/>
        <v>0.32217113385875784</v>
      </c>
      <c r="P9" s="134">
        <f t="shared" si="0"/>
        <v>0.3341316383988731</v>
      </c>
      <c r="Q9" s="134">
        <f t="shared" si="0"/>
        <v>0.34674655146835553</v>
      </c>
      <c r="R9" s="134">
        <f t="shared" si="0"/>
        <v>0.3600638024359008</v>
      </c>
      <c r="S9" s="134">
        <f t="shared" si="0"/>
        <v>0.37413972100908743</v>
      </c>
      <c r="T9" s="134">
        <f t="shared" si="0"/>
        <v>0.38903764198187446</v>
      </c>
      <c r="U9" s="134">
        <f t="shared" si="0"/>
        <v>0.40482519828215374</v>
      </c>
      <c r="V9" s="134">
        <f t="shared" si="0"/>
        <v>0.4215734446021333</v>
      </c>
      <c r="W9" s="134">
        <f t="shared" si="0"/>
        <v>0.43935612329682106</v>
      </c>
      <c r="X9" s="134">
        <f t="shared" si="0"/>
        <v>0.45825158558048223</v>
      </c>
      <c r="Y9" s="134">
        <f t="shared" si="0"/>
        <v>0.47834224396078173</v>
      </c>
      <c r="Z9" s="134">
        <f t="shared" si="0"/>
        <v>0.49971761792115027</v>
      </c>
      <c r="AA9" s="134">
        <f t="shared" si="0"/>
        <v>0.522488243020073</v>
      </c>
      <c r="AB9" s="134">
        <f t="shared" si="0"/>
        <v>0.5467678307394375</v>
      </c>
      <c r="AC9" s="134">
        <f t="shared" si="0"/>
        <v>0.5726539586022569</v>
      </c>
      <c r="AD9" s="134">
        <f t="shared" si="0"/>
        <v>0.6002361025621091</v>
      </c>
      <c r="AE9" s="136">
        <f t="shared" si="0"/>
        <v>0.6296153115015491</v>
      </c>
    </row>
    <row r="10" spans="2:31" ht="15">
      <c r="B10" s="171"/>
      <c r="C10" s="143">
        <v>19</v>
      </c>
      <c r="D10" s="134">
        <f t="shared" si="1"/>
        <v>0.2361268265400288</v>
      </c>
      <c r="E10" s="134">
        <f t="shared" si="0"/>
        <v>0.24358173007536016</v>
      </c>
      <c r="F10" s="134">
        <f t="shared" si="0"/>
        <v>0.2513746729214399</v>
      </c>
      <c r="G10" s="134">
        <f t="shared" si="0"/>
        <v>0.2595252339467447</v>
      </c>
      <c r="H10" s="134">
        <f t="shared" si="0"/>
        <v>0.26805559120134703</v>
      </c>
      <c r="I10" s="134">
        <f t="shared" si="0"/>
        <v>0.2769899890882377</v>
      </c>
      <c r="J10" s="134">
        <f t="shared" si="0"/>
        <v>0.28635526289397095</v>
      </c>
      <c r="K10" s="134">
        <f t="shared" si="0"/>
        <v>0.2961803411448653</v>
      </c>
      <c r="L10" s="134">
        <f t="shared" si="0"/>
        <v>0.30649535793479715</v>
      </c>
      <c r="M10" s="134">
        <f t="shared" si="0"/>
        <v>0.31733312393111224</v>
      </c>
      <c r="N10" s="134">
        <f t="shared" si="0"/>
        <v>0.3287309540164198</v>
      </c>
      <c r="O10" s="134">
        <f t="shared" si="0"/>
        <v>0.3407301490234292</v>
      </c>
      <c r="P10" s="134">
        <f t="shared" si="0"/>
        <v>0.35337538462583523</v>
      </c>
      <c r="Q10" s="134">
        <f t="shared" si="0"/>
        <v>0.36671245930018476</v>
      </c>
      <c r="R10" s="134">
        <f t="shared" si="0"/>
        <v>0.3807920417971644</v>
      </c>
      <c r="S10" s="134">
        <f t="shared" si="0"/>
        <v>0.3956736828216596</v>
      </c>
      <c r="T10" s="134">
        <f t="shared" si="0"/>
        <v>0.4114243390385744</v>
      </c>
      <c r="U10" s="134">
        <f t="shared" si="0"/>
        <v>0.42811551003123804</v>
      </c>
      <c r="V10" s="134">
        <f t="shared" si="0"/>
        <v>0.44582231134301525</v>
      </c>
      <c r="W10" s="134">
        <f t="shared" si="0"/>
        <v>0.4646226980366798</v>
      </c>
      <c r="X10" s="134">
        <f t="shared" si="0"/>
        <v>0.484599496277753</v>
      </c>
      <c r="Y10" s="134">
        <f t="shared" si="0"/>
        <v>0.505839824109056</v>
      </c>
      <c r="Z10" s="134">
        <f t="shared" si="0"/>
        <v>0.5284383120348751</v>
      </c>
      <c r="AA10" s="134">
        <f t="shared" si="0"/>
        <v>0.5525118110637366</v>
      </c>
      <c r="AB10" s="134">
        <f t="shared" si="0"/>
        <v>0.5781805265430157</v>
      </c>
      <c r="AC10" s="134">
        <f t="shared" si="0"/>
        <v>0.6055475990467356</v>
      </c>
      <c r="AD10" s="134">
        <f t="shared" si="0"/>
        <v>0.6347075990519018</v>
      </c>
      <c r="AE10" s="136">
        <f t="shared" si="0"/>
        <v>0.6657673316563965</v>
      </c>
    </row>
    <row r="11" spans="2:31" ht="15">
      <c r="B11" s="171"/>
      <c r="C11" s="142">
        <v>20</v>
      </c>
      <c r="D11" s="134">
        <f t="shared" si="1"/>
        <v>0.2490720632312254</v>
      </c>
      <c r="E11" s="134">
        <f t="shared" si="0"/>
        <v>0.2569321071053446</v>
      </c>
      <c r="F11" s="134">
        <f t="shared" si="0"/>
        <v>0.2651485435240151</v>
      </c>
      <c r="G11" s="134">
        <f t="shared" si="0"/>
        <v>0.2737420127910749</v>
      </c>
      <c r="H11" s="134">
        <f t="shared" si="0"/>
        <v>0.28273589592824816</v>
      </c>
      <c r="I11" s="134">
        <f t="shared" si="0"/>
        <v>0.29215575251910114</v>
      </c>
      <c r="J11" s="134">
        <f t="shared" si="0"/>
        <v>0.3020298738401398</v>
      </c>
      <c r="K11" s="134">
        <f t="shared" si="0"/>
        <v>0.3123887578409065</v>
      </c>
      <c r="L11" s="134">
        <f t="shared" si="0"/>
        <v>0.3232641728019304</v>
      </c>
      <c r="M11" s="134">
        <f t="shared" si="0"/>
        <v>0.33469070876060925</v>
      </c>
      <c r="N11" s="134">
        <f t="shared" si="0"/>
        <v>0.34670770496248005</v>
      </c>
      <c r="O11" s="134">
        <f t="shared" si="0"/>
        <v>0.3593587030132779</v>
      </c>
      <c r="P11" s="134">
        <f t="shared" si="0"/>
        <v>0.3726908021609053</v>
      </c>
      <c r="Q11" s="134">
        <f t="shared" si="0"/>
        <v>0.3867522840297016</v>
      </c>
      <c r="R11" s="134">
        <f t="shared" si="0"/>
        <v>0.4015965648196377</v>
      </c>
      <c r="S11" s="134">
        <f t="shared" si="0"/>
        <v>0.41728642587175935</v>
      </c>
      <c r="T11" s="134">
        <f t="shared" si="0"/>
        <v>0.43389245659257686</v>
      </c>
      <c r="U11" s="134">
        <f t="shared" si="0"/>
        <v>0.4514900347230204</v>
      </c>
      <c r="V11" s="134">
        <f t="shared" si="0"/>
        <v>0.4701583485911121</v>
      </c>
      <c r="W11" s="134">
        <f t="shared" si="0"/>
        <v>0.48997957816847215</v>
      </c>
      <c r="X11" s="134">
        <f t="shared" si="0"/>
        <v>0.5110410374251433</v>
      </c>
      <c r="Y11" s="134">
        <f t="shared" si="0"/>
        <v>0.5334345633141031</v>
      </c>
      <c r="Z11" s="134">
        <f t="shared" si="0"/>
        <v>0.5572599118569387</v>
      </c>
      <c r="AA11" s="134">
        <f t="shared" si="0"/>
        <v>0.5826402678896568</v>
      </c>
      <c r="AB11" s="134">
        <f t="shared" si="0"/>
        <v>0.6097023492104826</v>
      </c>
      <c r="AC11" s="134">
        <f t="shared" si="0"/>
        <v>0.6385548743999767</v>
      </c>
      <c r="AD11" s="134">
        <f t="shared" si="0"/>
        <v>0.6692975214730053</v>
      </c>
      <c r="AE11" s="136">
        <f t="shared" si="0"/>
        <v>0.7020428667310434</v>
      </c>
    </row>
    <row r="12" spans="2:31" ht="15">
      <c r="B12" s="171"/>
      <c r="C12" s="143">
        <v>21</v>
      </c>
      <c r="D12" s="134">
        <f>($C12*0.31/D$4)*(1+((D$5+$C12*0.31)/100))</f>
        <v>0.26206905082027837</v>
      </c>
      <c r="E12" s="134">
        <f t="shared" si="0"/>
        <v>0.2703355127326677</v>
      </c>
      <c r="F12" s="134">
        <f t="shared" si="0"/>
        <v>0.27897677659252446</v>
      </c>
      <c r="G12" s="134">
        <f t="shared" si="0"/>
        <v>0.28801454723590786</v>
      </c>
      <c r="H12" s="134">
        <f t="shared" si="0"/>
        <v>0.2974734122267796</v>
      </c>
      <c r="I12" s="134">
        <f t="shared" si="0"/>
        <v>0.30738025024521815</v>
      </c>
      <c r="J12" s="134">
        <f t="shared" si="0"/>
        <v>0.3177648129183257</v>
      </c>
      <c r="K12" s="134">
        <f t="shared" si="0"/>
        <v>0.3286591723057892</v>
      </c>
      <c r="L12" s="134">
        <f t="shared" si="0"/>
        <v>0.34009673569296217</v>
      </c>
      <c r="M12" s="134">
        <f t="shared" si="0"/>
        <v>0.35211387773657626</v>
      </c>
      <c r="N12" s="134">
        <f t="shared" si="0"/>
        <v>0.3647519680872704</v>
      </c>
      <c r="O12" s="134">
        <f t="shared" si="0"/>
        <v>0.378056795828304</v>
      </c>
      <c r="P12" s="134">
        <f t="shared" si="0"/>
        <v>0.3920778910040831</v>
      </c>
      <c r="Q12" s="134">
        <f t="shared" si="0"/>
        <v>0.40686602565690594</v>
      </c>
      <c r="R12" s="134">
        <f t="shared" si="0"/>
        <v>0.42247737150332043</v>
      </c>
      <c r="S12" s="134">
        <f t="shared" si="0"/>
        <v>0.43897795015938657</v>
      </c>
      <c r="T12" s="134">
        <f t="shared" si="0"/>
        <v>0.4564419946438817</v>
      </c>
      <c r="U12" s="134">
        <f t="shared" si="0"/>
        <v>0.4749487723575009</v>
      </c>
      <c r="V12" s="134">
        <f t="shared" si="0"/>
        <v>0.4945815563464236</v>
      </c>
      <c r="W12" s="134">
        <f t="shared" si="0"/>
        <v>0.515426763692198</v>
      </c>
      <c r="X12" s="134">
        <f t="shared" si="0"/>
        <v>0.5375762090226528</v>
      </c>
      <c r="Y12" s="134">
        <f t="shared" si="0"/>
        <v>0.561126461575923</v>
      </c>
      <c r="Z12" s="134">
        <f t="shared" si="0"/>
        <v>0.5861824173873407</v>
      </c>
      <c r="AA12" s="134">
        <f t="shared" si="0"/>
        <v>0.6128736134978335</v>
      </c>
      <c r="AB12" s="134">
        <f t="shared" si="0"/>
        <v>0.6413332987418381</v>
      </c>
      <c r="AC12" s="134">
        <f t="shared" si="0"/>
        <v>0.6716757846619801</v>
      </c>
      <c r="AD12" s="134">
        <f t="shared" si="0"/>
        <v>0.7040058698254196</v>
      </c>
      <c r="AE12" s="136">
        <f t="shared" si="0"/>
        <v>0.7384419167254898</v>
      </c>
    </row>
    <row r="13" spans="2:31" ht="15">
      <c r="B13" s="171"/>
      <c r="C13" s="142">
        <v>22</v>
      </c>
      <c r="D13" s="134">
        <f t="shared" si="1"/>
        <v>0.2751177893071878</v>
      </c>
      <c r="E13" s="134">
        <f t="shared" si="0"/>
        <v>0.28379194695732946</v>
      </c>
      <c r="F13" s="134">
        <f t="shared" si="0"/>
        <v>0.29285937212696805</v>
      </c>
      <c r="G13" s="134">
        <f t="shared" si="0"/>
        <v>0.3023428372812436</v>
      </c>
      <c r="H13" s="134">
        <f t="shared" si="0"/>
        <v>0.31226814009694154</v>
      </c>
      <c r="I13" s="134">
        <f t="shared" si="0"/>
        <v>0.3226634822665886</v>
      </c>
      <c r="J13" s="134">
        <f t="shared" si="0"/>
        <v>0.33356008012852867</v>
      </c>
      <c r="K13" s="134">
        <f t="shared" si="0"/>
        <v>0.34499158453951373</v>
      </c>
      <c r="L13" s="134">
        <f t="shared" si="0"/>
        <v>0.35699304660789266</v>
      </c>
      <c r="M13" s="134">
        <f t="shared" si="0"/>
        <v>0.3696026308590136</v>
      </c>
      <c r="N13" s="134">
        <f t="shared" si="0"/>
        <v>0.3828637433907909</v>
      </c>
      <c r="O13" s="134">
        <f t="shared" si="0"/>
        <v>0.3968244274685075</v>
      </c>
      <c r="P13" s="134">
        <f t="shared" si="0"/>
        <v>0.4115366511553688</v>
      </c>
      <c r="Q13" s="134">
        <f t="shared" si="0"/>
        <v>0.42705368418179784</v>
      </c>
      <c r="R13" s="134">
        <f t="shared" si="0"/>
        <v>0.44343446184821284</v>
      </c>
      <c r="S13" s="134">
        <f t="shared" si="0"/>
        <v>0.4607482556845414</v>
      </c>
      <c r="T13" s="134">
        <f t="shared" si="0"/>
        <v>0.4790729531924891</v>
      </c>
      <c r="U13" s="134">
        <f t="shared" si="0"/>
        <v>0.4984917229346793</v>
      </c>
      <c r="V13" s="134">
        <f t="shared" si="0"/>
        <v>0.5190919346089501</v>
      </c>
      <c r="W13" s="134">
        <f t="shared" si="0"/>
        <v>0.5409642546078574</v>
      </c>
      <c r="X13" s="134">
        <f t="shared" si="0"/>
        <v>0.5642050110702814</v>
      </c>
      <c r="Y13" s="134">
        <f t="shared" si="0"/>
        <v>0.5889155188945159</v>
      </c>
      <c r="Z13" s="134">
        <f t="shared" si="0"/>
        <v>0.6152058286260813</v>
      </c>
      <c r="AA13" s="134">
        <f t="shared" si="0"/>
        <v>0.6432118478882667</v>
      </c>
      <c r="AB13" s="134">
        <f t="shared" si="0"/>
        <v>0.6730733751370825</v>
      </c>
      <c r="AC13" s="134">
        <f t="shared" si="0"/>
        <v>0.7049103298327458</v>
      </c>
      <c r="AD13" s="134">
        <f t="shared" si="0"/>
        <v>0.7388326441091448</v>
      </c>
      <c r="AE13" s="136">
        <f t="shared" si="0"/>
        <v>0.7749644816397355</v>
      </c>
    </row>
    <row r="14" spans="2:31" ht="15">
      <c r="B14" s="171"/>
      <c r="C14" s="143">
        <v>23</v>
      </c>
      <c r="D14" s="134">
        <f t="shared" si="1"/>
        <v>0.2882182786919535</v>
      </c>
      <c r="E14" s="134">
        <f t="shared" si="0"/>
        <v>0.2973014097793298</v>
      </c>
      <c r="F14" s="134">
        <f t="shared" si="0"/>
        <v>0.3067963301273458</v>
      </c>
      <c r="G14" s="134">
        <f t="shared" si="0"/>
        <v>0.31672688292708207</v>
      </c>
      <c r="H14" s="134">
        <f t="shared" si="0"/>
        <v>0.3271200795387338</v>
      </c>
      <c r="I14" s="134">
        <f t="shared" si="0"/>
        <v>0.3380054485832126</v>
      </c>
      <c r="J14" s="134">
        <f t="shared" si="0"/>
        <v>0.3494156754707486</v>
      </c>
      <c r="K14" s="134">
        <f t="shared" si="0"/>
        <v>0.36138599454207987</v>
      </c>
      <c r="L14" s="134">
        <f t="shared" si="0"/>
        <v>0.3739531055467217</v>
      </c>
      <c r="M14" s="134">
        <f t="shared" si="0"/>
        <v>0.387156968127921</v>
      </c>
      <c r="N14" s="134">
        <f t="shared" si="0"/>
        <v>0.40104303087304155</v>
      </c>
      <c r="O14" s="134">
        <f t="shared" si="0"/>
        <v>0.4156615979338882</v>
      </c>
      <c r="P14" s="134">
        <f t="shared" si="0"/>
        <v>0.43106708261476245</v>
      </c>
      <c r="Q14" s="134">
        <f t="shared" si="0"/>
        <v>0.4473152596043773</v>
      </c>
      <c r="R14" s="134">
        <f t="shared" si="0"/>
        <v>0.4644678358543149</v>
      </c>
      <c r="S14" s="134">
        <f t="shared" si="0"/>
        <v>0.48259734244722385</v>
      </c>
      <c r="T14" s="134">
        <f t="shared" si="0"/>
        <v>0.5017853322383989</v>
      </c>
      <c r="U14" s="134">
        <f t="shared" si="0"/>
        <v>0.5221188864545557</v>
      </c>
      <c r="V14" s="134">
        <f t="shared" si="0"/>
        <v>0.5436894833786914</v>
      </c>
      <c r="W14" s="134">
        <f t="shared" si="0"/>
        <v>0.5665920509154504</v>
      </c>
      <c r="X14" s="134">
        <f t="shared" si="0"/>
        <v>0.5909274435680293</v>
      </c>
      <c r="Y14" s="134">
        <f t="shared" si="0"/>
        <v>0.6168017352698816</v>
      </c>
      <c r="Z14" s="134">
        <f t="shared" si="0"/>
        <v>0.6443301455731604</v>
      </c>
      <c r="AA14" s="134">
        <f t="shared" si="0"/>
        <v>0.6736549710609565</v>
      </c>
      <c r="AB14" s="134">
        <f t="shared" si="0"/>
        <v>0.7049225783962154</v>
      </c>
      <c r="AC14" s="134">
        <f t="shared" si="0"/>
        <v>0.7382585099122738</v>
      </c>
      <c r="AD14" s="134">
        <f t="shared" si="0"/>
        <v>0.7737778443241807</v>
      </c>
      <c r="AE14" s="136">
        <f t="shared" si="0"/>
        <v>0.8116105614737809</v>
      </c>
    </row>
    <row r="15" spans="2:31" ht="15">
      <c r="B15" s="171"/>
      <c r="C15" s="142">
        <v>24</v>
      </c>
      <c r="D15" s="134">
        <f t="shared" si="1"/>
        <v>0.30137051897457545</v>
      </c>
      <c r="E15" s="134">
        <f t="shared" si="0"/>
        <v>0.3108639011986688</v>
      </c>
      <c r="F15" s="134">
        <f t="shared" si="0"/>
        <v>0.3207876505936576</v>
      </c>
      <c r="G15" s="134">
        <f t="shared" si="0"/>
        <v>0.3311666841734234</v>
      </c>
      <c r="H15" s="134">
        <f t="shared" si="0"/>
        <v>0.34202923055215645</v>
      </c>
      <c r="I15" s="134">
        <f t="shared" si="0"/>
        <v>0.3534061491950901</v>
      </c>
      <c r="J15" s="134">
        <f t="shared" si="0"/>
        <v>0.36533159894498557</v>
      </c>
      <c r="K15" s="134">
        <f t="shared" si="0"/>
        <v>0.37784240231348765</v>
      </c>
      <c r="L15" s="134">
        <f t="shared" si="0"/>
        <v>0.39097691250944927</v>
      </c>
      <c r="M15" s="134">
        <f t="shared" si="0"/>
        <v>0.40477688954329855</v>
      </c>
      <c r="N15" s="134">
        <f t="shared" si="0"/>
        <v>0.4192898305340223</v>
      </c>
      <c r="O15" s="134">
        <f t="shared" si="0"/>
        <v>0.4345683072244462</v>
      </c>
      <c r="P15" s="134">
        <f t="shared" si="0"/>
        <v>0.45066918538226386</v>
      </c>
      <c r="Q15" s="134">
        <f t="shared" si="0"/>
        <v>0.4676507519246442</v>
      </c>
      <c r="R15" s="134">
        <f t="shared" si="0"/>
        <v>0.4855774935216266</v>
      </c>
      <c r="S15" s="134">
        <f t="shared" si="0"/>
        <v>0.5045252104474338</v>
      </c>
      <c r="T15" s="134">
        <f t="shared" si="0"/>
        <v>0.5245791317816112</v>
      </c>
      <c r="U15" s="134">
        <f t="shared" si="0"/>
        <v>0.5458302629171301</v>
      </c>
      <c r="V15" s="134">
        <f t="shared" si="0"/>
        <v>0.5683742026556476</v>
      </c>
      <c r="W15" s="134">
        <f t="shared" si="0"/>
        <v>0.5923101526149768</v>
      </c>
      <c r="X15" s="134">
        <f t="shared" si="0"/>
        <v>0.6177435065158966</v>
      </c>
      <c r="Y15" s="134">
        <f t="shared" si="0"/>
        <v>0.6447851107020199</v>
      </c>
      <c r="Z15" s="134">
        <f t="shared" si="0"/>
        <v>0.6735553682285782</v>
      </c>
      <c r="AA15" s="134">
        <f t="shared" si="0"/>
        <v>0.7042029830159029</v>
      </c>
      <c r="AB15" s="134">
        <f t="shared" si="0"/>
        <v>0.7368809085192372</v>
      </c>
      <c r="AC15" s="134">
        <f t="shared" si="0"/>
        <v>0.7717203249005642</v>
      </c>
      <c r="AD15" s="134">
        <f t="shared" si="0"/>
        <v>0.8088414704705276</v>
      </c>
      <c r="AE15" s="136">
        <f t="shared" si="0"/>
        <v>0.8483801562276254</v>
      </c>
    </row>
    <row r="16" spans="2:31" ht="15">
      <c r="B16" s="171"/>
      <c r="C16" s="143">
        <v>25</v>
      </c>
      <c r="D16" s="134">
        <f t="shared" si="1"/>
        <v>0.3145745101550539</v>
      </c>
      <c r="E16" s="134">
        <f t="shared" si="1"/>
        <v>0.32447942121534656</v>
      </c>
      <c r="F16" s="134">
        <f t="shared" si="1"/>
        <v>0.33483333352590366</v>
      </c>
      <c r="G16" s="134">
        <f t="shared" si="1"/>
        <v>0.3456622410202675</v>
      </c>
      <c r="H16" s="134">
        <f t="shared" si="1"/>
        <v>0.35699559313720947</v>
      </c>
      <c r="I16" s="134">
        <f t="shared" si="1"/>
        <v>0.3688655841022212</v>
      </c>
      <c r="J16" s="134">
        <f t="shared" si="1"/>
        <v>0.3813078505512396</v>
      </c>
      <c r="K16" s="134">
        <f t="shared" si="1"/>
        <v>0.39436080785373717</v>
      </c>
      <c r="L16" s="134">
        <f t="shared" si="1"/>
        <v>0.4080644674960755</v>
      </c>
      <c r="M16" s="134">
        <f t="shared" si="1"/>
        <v>0.4224623951051464</v>
      </c>
      <c r="N16" s="134">
        <f t="shared" si="1"/>
        <v>0.4376041423737333</v>
      </c>
      <c r="O16" s="134">
        <f t="shared" si="1"/>
        <v>0.45354455534018184</v>
      </c>
      <c r="P16" s="134">
        <f t="shared" si="1"/>
        <v>0.47034295945787324</v>
      </c>
      <c r="Q16" s="134">
        <f t="shared" si="1"/>
        <v>0.4880601611425989</v>
      </c>
      <c r="R16" s="134">
        <f t="shared" si="1"/>
        <v>0.5067634348501479</v>
      </c>
      <c r="S16" s="134">
        <f t="shared" si="1"/>
        <v>0.5265318596851714</v>
      </c>
      <c r="T16" s="134">
        <f aca="true" t="shared" si="2" ref="T16:AE26">($C16*0.31/T$4)*(1+((T$5+$C16*0.31)/100))</f>
        <v>0.5474543518221261</v>
      </c>
      <c r="U16" s="134">
        <f t="shared" si="2"/>
        <v>0.5696258523224028</v>
      </c>
      <c r="V16" s="134">
        <f t="shared" si="2"/>
        <v>0.5931460924398188</v>
      </c>
      <c r="W16" s="134">
        <f t="shared" si="2"/>
        <v>0.6181185597064369</v>
      </c>
      <c r="X16" s="134">
        <f t="shared" si="2"/>
        <v>0.6446531999138831</v>
      </c>
      <c r="Y16" s="134">
        <f t="shared" si="2"/>
        <v>0.6728656451909313</v>
      </c>
      <c r="Z16" s="134">
        <f t="shared" si="2"/>
        <v>0.7028814965923347</v>
      </c>
      <c r="AA16" s="134">
        <f t="shared" si="2"/>
        <v>0.734855883753106</v>
      </c>
      <c r="AB16" s="134">
        <f t="shared" si="2"/>
        <v>0.7689483655061478</v>
      </c>
      <c r="AC16" s="134">
        <f t="shared" si="2"/>
        <v>0.8052957747976169</v>
      </c>
      <c r="AD16" s="134">
        <f t="shared" si="2"/>
        <v>0.8440235225481856</v>
      </c>
      <c r="AE16" s="136">
        <f t="shared" si="2"/>
        <v>0.8852732659012695</v>
      </c>
    </row>
    <row r="17" spans="2:31" ht="15">
      <c r="B17" s="171"/>
      <c r="C17" s="142">
        <v>26</v>
      </c>
      <c r="D17" s="134">
        <f t="shared" si="1"/>
        <v>0.3278302522333887</v>
      </c>
      <c r="E17" s="134">
        <f t="shared" si="1"/>
        <v>0.3381479698293629</v>
      </c>
      <c r="F17" s="134">
        <f t="shared" si="1"/>
        <v>0.34893337892408394</v>
      </c>
      <c r="G17" s="134">
        <f t="shared" si="1"/>
        <v>0.36021355346761436</v>
      </c>
      <c r="H17" s="134">
        <f t="shared" si="1"/>
        <v>0.372019167293893</v>
      </c>
      <c r="I17" s="134">
        <f t="shared" si="1"/>
        <v>0.3843837533046057</v>
      </c>
      <c r="J17" s="134">
        <f t="shared" si="1"/>
        <v>0.3973444302895108</v>
      </c>
      <c r="K17" s="134">
        <f t="shared" si="1"/>
        <v>0.4109412111628283</v>
      </c>
      <c r="L17" s="134">
        <f t="shared" si="1"/>
        <v>0.42521577050660037</v>
      </c>
      <c r="M17" s="134">
        <f t="shared" si="1"/>
        <v>0.44021348481346434</v>
      </c>
      <c r="N17" s="134">
        <f t="shared" si="1"/>
        <v>0.4559859663921743</v>
      </c>
      <c r="O17" s="134">
        <f t="shared" si="1"/>
        <v>0.4725903422810947</v>
      </c>
      <c r="P17" s="134">
        <f t="shared" si="1"/>
        <v>0.49008840484159044</v>
      </c>
      <c r="Q17" s="134">
        <f t="shared" si="1"/>
        <v>0.5085434872582412</v>
      </c>
      <c r="R17" s="134">
        <f t="shared" si="1"/>
        <v>0.5280256598398788</v>
      </c>
      <c r="S17" s="134">
        <f t="shared" si="1"/>
        <v>0.5486172901604365</v>
      </c>
      <c r="T17" s="134">
        <f t="shared" si="2"/>
        <v>0.5704109923599434</v>
      </c>
      <c r="U17" s="134">
        <f t="shared" si="2"/>
        <v>0.5935056546703734</v>
      </c>
      <c r="V17" s="134">
        <f t="shared" si="2"/>
        <v>0.6180051527312046</v>
      </c>
      <c r="W17" s="134">
        <f t="shared" si="2"/>
        <v>0.6440172721898306</v>
      </c>
      <c r="X17" s="134">
        <f t="shared" si="2"/>
        <v>0.6716565237619889</v>
      </c>
      <c r="Y17" s="134">
        <f t="shared" si="2"/>
        <v>0.7010433387366156</v>
      </c>
      <c r="Z17" s="134">
        <f t="shared" si="2"/>
        <v>0.7323085306644296</v>
      </c>
      <c r="AA17" s="134">
        <f t="shared" si="2"/>
        <v>0.7656136732725655</v>
      </c>
      <c r="AB17" s="134">
        <f t="shared" si="2"/>
        <v>0.8011249493569469</v>
      </c>
      <c r="AC17" s="134">
        <f t="shared" si="2"/>
        <v>0.8389848596034322</v>
      </c>
      <c r="AD17" s="134">
        <f t="shared" si="2"/>
        <v>0.8793240005571541</v>
      </c>
      <c r="AE17" s="136">
        <f t="shared" si="2"/>
        <v>0.9222898904947134</v>
      </c>
    </row>
    <row r="18" spans="2:31" ht="15">
      <c r="B18" s="171"/>
      <c r="C18" s="143">
        <v>27</v>
      </c>
      <c r="D18" s="134">
        <f t="shared" si="1"/>
        <v>0.34113774520957973</v>
      </c>
      <c r="E18" s="134">
        <f t="shared" si="1"/>
        <v>0.3518695470407179</v>
      </c>
      <c r="F18" s="134">
        <f t="shared" si="1"/>
        <v>0.3630877867881982</v>
      </c>
      <c r="G18" s="134">
        <f t="shared" si="1"/>
        <v>0.37482062151546386</v>
      </c>
      <c r="H18" s="134">
        <f t="shared" si="1"/>
        <v>0.3870999530222068</v>
      </c>
      <c r="I18" s="134">
        <f t="shared" si="1"/>
        <v>0.39996065680224374</v>
      </c>
      <c r="J18" s="134">
        <f t="shared" si="1"/>
        <v>0.41344133815979883</v>
      </c>
      <c r="K18" s="134">
        <f t="shared" si="1"/>
        <v>0.42758361224076097</v>
      </c>
      <c r="L18" s="134">
        <f t="shared" si="1"/>
        <v>0.44243082154102364</v>
      </c>
      <c r="M18" s="134">
        <f t="shared" si="1"/>
        <v>0.45803015866825225</v>
      </c>
      <c r="N18" s="134">
        <f t="shared" si="1"/>
        <v>0.4744353025893454</v>
      </c>
      <c r="O18" s="134">
        <f t="shared" si="1"/>
        <v>0.4917056680471848</v>
      </c>
      <c r="P18" s="134">
        <f t="shared" si="1"/>
        <v>0.5099055215334153</v>
      </c>
      <c r="Q18" s="134">
        <f t="shared" si="1"/>
        <v>0.5291007302715707</v>
      </c>
      <c r="R18" s="134">
        <f t="shared" si="1"/>
        <v>0.5493641684908191</v>
      </c>
      <c r="S18" s="134">
        <f t="shared" si="1"/>
        <v>0.570781501873229</v>
      </c>
      <c r="T18" s="134">
        <f t="shared" si="2"/>
        <v>0.5934490533950632</v>
      </c>
      <c r="U18" s="134">
        <f t="shared" si="2"/>
        <v>0.6174696699610419</v>
      </c>
      <c r="V18" s="134">
        <f t="shared" si="2"/>
        <v>0.6429513835298054</v>
      </c>
      <c r="W18" s="134">
        <f t="shared" si="2"/>
        <v>0.6700062900651576</v>
      </c>
      <c r="X18" s="134">
        <f t="shared" si="2"/>
        <v>0.6987534780602138</v>
      </c>
      <c r="Y18" s="134">
        <f t="shared" si="2"/>
        <v>0.7293181913390724</v>
      </c>
      <c r="Z18" s="134">
        <f t="shared" si="2"/>
        <v>0.761836470444863</v>
      </c>
      <c r="AA18" s="134">
        <f t="shared" si="2"/>
        <v>0.7964763515742813</v>
      </c>
      <c r="AB18" s="134">
        <f t="shared" si="2"/>
        <v>0.8334106600716347</v>
      </c>
      <c r="AC18" s="134">
        <f t="shared" si="2"/>
        <v>0.8727875793180094</v>
      </c>
      <c r="AD18" s="134">
        <f t="shared" si="2"/>
        <v>0.9147429044974337</v>
      </c>
      <c r="AE18" s="136">
        <f t="shared" si="2"/>
        <v>0.9594300300079562</v>
      </c>
    </row>
    <row r="19" spans="2:31" ht="15">
      <c r="B19" s="171"/>
      <c r="C19" s="142">
        <v>28</v>
      </c>
      <c r="D19" s="134">
        <f t="shared" si="1"/>
        <v>0.3544969890836272</v>
      </c>
      <c r="E19" s="134">
        <f t="shared" si="1"/>
        <v>0.3656441528494116</v>
      </c>
      <c r="F19" s="134">
        <f t="shared" si="1"/>
        <v>0.37729655711824667</v>
      </c>
      <c r="G19" s="134">
        <f t="shared" si="1"/>
        <v>0.38948344516381633</v>
      </c>
      <c r="H19" s="134">
        <f t="shared" si="1"/>
        <v>0.402237950322151</v>
      </c>
      <c r="I19" s="134">
        <f t="shared" si="1"/>
        <v>0.41559629459513536</v>
      </c>
      <c r="J19" s="134">
        <f t="shared" si="1"/>
        <v>0.429598574162104</v>
      </c>
      <c r="K19" s="134">
        <f t="shared" si="1"/>
        <v>0.4442880110875355</v>
      </c>
      <c r="L19" s="134">
        <f t="shared" si="1"/>
        <v>0.45970962059934567</v>
      </c>
      <c r="M19" s="134">
        <f t="shared" si="1"/>
        <v>0.47591241666951056</v>
      </c>
      <c r="N19" s="134">
        <f t="shared" si="1"/>
        <v>0.4929521509652467</v>
      </c>
      <c r="O19" s="134">
        <f t="shared" si="1"/>
        <v>0.5108905326384524</v>
      </c>
      <c r="P19" s="134">
        <f t="shared" si="1"/>
        <v>0.5297943095333484</v>
      </c>
      <c r="Q19" s="134">
        <f t="shared" si="1"/>
        <v>0.549731890182588</v>
      </c>
      <c r="R19" s="134">
        <f t="shared" si="1"/>
        <v>0.5707789608029693</v>
      </c>
      <c r="S19" s="134">
        <f t="shared" si="1"/>
        <v>0.5930244948235492</v>
      </c>
      <c r="T19" s="134">
        <f t="shared" si="2"/>
        <v>0.6165685349274854</v>
      </c>
      <c r="U19" s="134">
        <f t="shared" si="2"/>
        <v>0.6415178981944086</v>
      </c>
      <c r="V19" s="134">
        <f t="shared" si="2"/>
        <v>0.6679847848356211</v>
      </c>
      <c r="W19" s="134">
        <f t="shared" si="2"/>
        <v>0.6960856133324183</v>
      </c>
      <c r="X19" s="134">
        <f t="shared" si="2"/>
        <v>0.7259440628085582</v>
      </c>
      <c r="Y19" s="134">
        <f t="shared" si="2"/>
        <v>0.7576902029983024</v>
      </c>
      <c r="Z19" s="134">
        <f t="shared" si="2"/>
        <v>0.7914653159336352</v>
      </c>
      <c r="AA19" s="134">
        <f t="shared" si="2"/>
        <v>0.827443918658254</v>
      </c>
      <c r="AB19" s="134">
        <f t="shared" si="2"/>
        <v>0.8658054976502113</v>
      </c>
      <c r="AC19" s="134">
        <f t="shared" si="2"/>
        <v>0.9067039339413491</v>
      </c>
      <c r="AD19" s="134">
        <f t="shared" si="2"/>
        <v>0.950280234369024</v>
      </c>
      <c r="AE19" s="136">
        <f t="shared" si="2"/>
        <v>0.9966936844409986</v>
      </c>
    </row>
    <row r="20" spans="2:31" ht="15">
      <c r="B20" s="171"/>
      <c r="C20" s="143">
        <v>29</v>
      </c>
      <c r="D20" s="134">
        <f t="shared" si="1"/>
        <v>0.3679079838555311</v>
      </c>
      <c r="E20" s="134">
        <f t="shared" si="1"/>
        <v>0.3794717872554439</v>
      </c>
      <c r="F20" s="134">
        <f t="shared" si="1"/>
        <v>0.39155968991422935</v>
      </c>
      <c r="G20" s="134">
        <f t="shared" si="1"/>
        <v>0.40420202441267156</v>
      </c>
      <c r="H20" s="134">
        <f t="shared" si="1"/>
        <v>0.41743315919372564</v>
      </c>
      <c r="I20" s="134">
        <f t="shared" si="1"/>
        <v>0.43129066668328053</v>
      </c>
      <c r="J20" s="134">
        <f t="shared" si="1"/>
        <v>0.4458161382964262</v>
      </c>
      <c r="K20" s="134">
        <f t="shared" si="1"/>
        <v>0.46105440770315165</v>
      </c>
      <c r="L20" s="134">
        <f t="shared" si="1"/>
        <v>0.4770521676815663</v>
      </c>
      <c r="M20" s="134">
        <f t="shared" si="1"/>
        <v>0.49386025881723894</v>
      </c>
      <c r="N20" s="134">
        <f t="shared" si="1"/>
        <v>0.5115365115198782</v>
      </c>
      <c r="O20" s="134">
        <f t="shared" si="1"/>
        <v>0.5301449360548973</v>
      </c>
      <c r="P20" s="134">
        <f t="shared" si="1"/>
        <v>0.5497547688413892</v>
      </c>
      <c r="Q20" s="134">
        <f t="shared" si="1"/>
        <v>0.5704369669912926</v>
      </c>
      <c r="R20" s="134">
        <f t="shared" si="1"/>
        <v>0.592270036776329</v>
      </c>
      <c r="S20" s="134">
        <f t="shared" si="1"/>
        <v>0.615346269011397</v>
      </c>
      <c r="T20" s="134">
        <f t="shared" si="2"/>
        <v>0.6397694369572101</v>
      </c>
      <c r="U20" s="134">
        <f t="shared" si="2"/>
        <v>0.6656503393704734</v>
      </c>
      <c r="V20" s="134">
        <f t="shared" si="2"/>
        <v>0.6931053566486516</v>
      </c>
      <c r="W20" s="134">
        <f t="shared" si="2"/>
        <v>0.7222552419916125</v>
      </c>
      <c r="X20" s="134">
        <f t="shared" si="2"/>
        <v>0.7532282780070217</v>
      </c>
      <c r="Y20" s="134">
        <f t="shared" si="2"/>
        <v>0.786159373714305</v>
      </c>
      <c r="Z20" s="134">
        <f t="shared" si="2"/>
        <v>0.8211950671307459</v>
      </c>
      <c r="AA20" s="134">
        <f t="shared" si="2"/>
        <v>0.8585163745244832</v>
      </c>
      <c r="AB20" s="134">
        <f t="shared" si="2"/>
        <v>0.8983094620926767</v>
      </c>
      <c r="AC20" s="134">
        <f t="shared" si="2"/>
        <v>0.9407339234734512</v>
      </c>
      <c r="AD20" s="134">
        <f t="shared" si="2"/>
        <v>0.9859359901719252</v>
      </c>
      <c r="AE20" s="136">
        <f t="shared" si="2"/>
        <v>1.0340808537938406</v>
      </c>
    </row>
    <row r="21" spans="2:31" ht="15">
      <c r="B21" s="171"/>
      <c r="C21" s="142">
        <v>30</v>
      </c>
      <c r="D21" s="134">
        <f t="shared" si="1"/>
        <v>0.3813707295252913</v>
      </c>
      <c r="E21" s="134">
        <f t="shared" si="1"/>
        <v>0.3933524502588148</v>
      </c>
      <c r="F21" s="134">
        <f t="shared" si="1"/>
        <v>0.4058771851761462</v>
      </c>
      <c r="G21" s="134">
        <f t="shared" si="1"/>
        <v>0.4189763592620296</v>
      </c>
      <c r="H21" s="134">
        <f t="shared" si="1"/>
        <v>0.43268557963693066</v>
      </c>
      <c r="I21" s="134">
        <f t="shared" si="1"/>
        <v>0.4470437730666791</v>
      </c>
      <c r="J21" s="134">
        <f t="shared" si="1"/>
        <v>0.46209403056276543</v>
      </c>
      <c r="K21" s="134">
        <f t="shared" si="1"/>
        <v>0.4778828020876095</v>
      </c>
      <c r="L21" s="134">
        <f t="shared" si="1"/>
        <v>0.49445846278768557</v>
      </c>
      <c r="M21" s="134">
        <f t="shared" si="1"/>
        <v>0.5118736851114375</v>
      </c>
      <c r="N21" s="134">
        <f t="shared" si="1"/>
        <v>0.5301883842532398</v>
      </c>
      <c r="O21" s="134">
        <f t="shared" si="1"/>
        <v>0.5494688782965196</v>
      </c>
      <c r="P21" s="134">
        <f t="shared" si="1"/>
        <v>0.5697868994575379</v>
      </c>
      <c r="Q21" s="134">
        <f t="shared" si="1"/>
        <v>0.5912159606976851</v>
      </c>
      <c r="R21" s="134">
        <f t="shared" si="1"/>
        <v>0.6138373964108983</v>
      </c>
      <c r="S21" s="134">
        <f t="shared" si="1"/>
        <v>0.6377468244367723</v>
      </c>
      <c r="T21" s="134">
        <f t="shared" si="2"/>
        <v>0.6630517594842373</v>
      </c>
      <c r="U21" s="134">
        <f t="shared" si="2"/>
        <v>0.6898669934892362</v>
      </c>
      <c r="V21" s="134">
        <f t="shared" si="2"/>
        <v>0.718313098968897</v>
      </c>
      <c r="W21" s="134">
        <f t="shared" si="2"/>
        <v>0.7485151760427403</v>
      </c>
      <c r="X21" s="134">
        <f t="shared" si="2"/>
        <v>0.7806061236556046</v>
      </c>
      <c r="Y21" s="134">
        <f t="shared" si="2"/>
        <v>0.8147257034870806</v>
      </c>
      <c r="Z21" s="134">
        <f t="shared" si="2"/>
        <v>0.8510257240361951</v>
      </c>
      <c r="AA21" s="134">
        <f t="shared" si="2"/>
        <v>0.8896937191729689</v>
      </c>
      <c r="AB21" s="134">
        <f t="shared" si="2"/>
        <v>0.9309225533990306</v>
      </c>
      <c r="AC21" s="134">
        <f t="shared" si="2"/>
        <v>0.9748775479143158</v>
      </c>
      <c r="AD21" s="134">
        <f t="shared" si="2"/>
        <v>1.0217101719061374</v>
      </c>
      <c r="AE21" s="136">
        <f t="shared" si="2"/>
        <v>1.071591538066482</v>
      </c>
    </row>
    <row r="22" spans="2:31" ht="15">
      <c r="B22" s="171"/>
      <c r="C22" s="143">
        <v>31</v>
      </c>
      <c r="D22" s="134">
        <f t="shared" si="1"/>
        <v>0.3948852260929077</v>
      </c>
      <c r="E22" s="134">
        <f t="shared" si="1"/>
        <v>0.4072861418595244</v>
      </c>
      <c r="F22" s="134">
        <f t="shared" si="1"/>
        <v>0.4202490429039971</v>
      </c>
      <c r="G22" s="134">
        <f t="shared" si="1"/>
        <v>0.43380644971189025</v>
      </c>
      <c r="H22" s="134">
        <f t="shared" si="1"/>
        <v>0.44799521165176603</v>
      </c>
      <c r="I22" s="134">
        <f t="shared" si="1"/>
        <v>0.46285561374533113</v>
      </c>
      <c r="J22" s="134">
        <f t="shared" si="1"/>
        <v>0.4784322509611217</v>
      </c>
      <c r="K22" s="134">
        <f t="shared" si="1"/>
        <v>0.4947731942409088</v>
      </c>
      <c r="L22" s="134">
        <f t="shared" si="1"/>
        <v>0.5119285059177033</v>
      </c>
      <c r="M22" s="134">
        <f t="shared" si="1"/>
        <v>0.529952695552106</v>
      </c>
      <c r="N22" s="134">
        <f t="shared" si="1"/>
        <v>0.5489077691653313</v>
      </c>
      <c r="O22" s="134">
        <f t="shared" si="1"/>
        <v>0.5688623593633191</v>
      </c>
      <c r="P22" s="134">
        <f t="shared" si="1"/>
        <v>0.5898907013817943</v>
      </c>
      <c r="Q22" s="134">
        <f t="shared" si="1"/>
        <v>0.6120688713017648</v>
      </c>
      <c r="R22" s="134">
        <f t="shared" si="1"/>
        <v>0.6354810397066774</v>
      </c>
      <c r="S22" s="134">
        <f t="shared" si="1"/>
        <v>0.660226161099675</v>
      </c>
      <c r="T22" s="134">
        <f t="shared" si="2"/>
        <v>0.6864155025085671</v>
      </c>
      <c r="U22" s="134">
        <f t="shared" si="2"/>
        <v>0.7141678605506968</v>
      </c>
      <c r="V22" s="134">
        <f t="shared" si="2"/>
        <v>0.743608011796357</v>
      </c>
      <c r="W22" s="134">
        <f t="shared" si="2"/>
        <v>0.7748654154858015</v>
      </c>
      <c r="X22" s="134">
        <f t="shared" si="2"/>
        <v>0.8080775997543065</v>
      </c>
      <c r="Y22" s="134">
        <f t="shared" si="2"/>
        <v>0.8433891923166288</v>
      </c>
      <c r="Z22" s="134">
        <f t="shared" si="2"/>
        <v>0.8809572866499829</v>
      </c>
      <c r="AA22" s="134">
        <f t="shared" si="2"/>
        <v>0.9209759526037112</v>
      </c>
      <c r="AB22" s="134">
        <f t="shared" si="2"/>
        <v>0.9636447715692733</v>
      </c>
      <c r="AC22" s="134">
        <f t="shared" si="2"/>
        <v>1.0091348072639423</v>
      </c>
      <c r="AD22" s="134">
        <f t="shared" si="2"/>
        <v>1.05760277957166</v>
      </c>
      <c r="AE22" s="136">
        <f t="shared" si="2"/>
        <v>1.109225737258923</v>
      </c>
    </row>
    <row r="23" spans="2:31" ht="15">
      <c r="B23" s="171"/>
      <c r="C23" s="142">
        <v>32</v>
      </c>
      <c r="D23" s="134">
        <f t="shared" si="1"/>
        <v>0.40845147355838063</v>
      </c>
      <c r="E23" s="134">
        <f t="shared" si="1"/>
        <v>0.42127286205757275</v>
      </c>
      <c r="F23" s="134">
        <f t="shared" si="1"/>
        <v>0.4346752630977822</v>
      </c>
      <c r="G23" s="134">
        <f t="shared" si="1"/>
        <v>0.4486922957622539</v>
      </c>
      <c r="H23" s="134">
        <f t="shared" si="1"/>
        <v>0.4633620552382318</v>
      </c>
      <c r="I23" s="134">
        <f t="shared" si="1"/>
        <v>0.4787261887192369</v>
      </c>
      <c r="J23" s="134">
        <f t="shared" si="1"/>
        <v>0.49483079949149494</v>
      </c>
      <c r="K23" s="134">
        <f t="shared" si="1"/>
        <v>0.51172558416305</v>
      </c>
      <c r="L23" s="134">
        <f t="shared" si="1"/>
        <v>0.5294622970716197</v>
      </c>
      <c r="M23" s="134">
        <f t="shared" si="1"/>
        <v>0.548097290139245</v>
      </c>
      <c r="N23" s="134">
        <f t="shared" si="1"/>
        <v>0.5676946662561533</v>
      </c>
      <c r="O23" s="134">
        <f t="shared" si="1"/>
        <v>0.588325379255296</v>
      </c>
      <c r="P23" s="134">
        <f t="shared" si="1"/>
        <v>0.6100661746141587</v>
      </c>
      <c r="Q23" s="134">
        <f t="shared" si="1"/>
        <v>0.6329956988035323</v>
      </c>
      <c r="R23" s="134">
        <f t="shared" si="1"/>
        <v>0.6572009666636659</v>
      </c>
      <c r="S23" s="134">
        <f t="shared" si="1"/>
        <v>0.6827842790001055</v>
      </c>
      <c r="T23" s="134">
        <f t="shared" si="2"/>
        <v>0.7098606660301993</v>
      </c>
      <c r="U23" s="134">
        <f t="shared" si="2"/>
        <v>0.7385529405548557</v>
      </c>
      <c r="V23" s="134">
        <f t="shared" si="2"/>
        <v>0.7689900951310322</v>
      </c>
      <c r="W23" s="134">
        <f t="shared" si="2"/>
        <v>0.8013059603207965</v>
      </c>
      <c r="X23" s="134">
        <f t="shared" si="2"/>
        <v>0.8356427063031279</v>
      </c>
      <c r="Y23" s="134">
        <f t="shared" si="2"/>
        <v>0.8721498402029499</v>
      </c>
      <c r="Z23" s="134">
        <f t="shared" si="2"/>
        <v>0.9109897549721094</v>
      </c>
      <c r="AA23" s="134">
        <f t="shared" si="2"/>
        <v>0.95236307481671</v>
      </c>
      <c r="AB23" s="134">
        <f t="shared" si="2"/>
        <v>0.9964761166034048</v>
      </c>
      <c r="AC23" s="134">
        <f t="shared" si="2"/>
        <v>1.0435057015223315</v>
      </c>
      <c r="AD23" s="134">
        <f t="shared" si="2"/>
        <v>1.093613813168494</v>
      </c>
      <c r="AE23" s="136">
        <f t="shared" si="2"/>
        <v>1.1469834513711632</v>
      </c>
    </row>
    <row r="24" spans="2:31" ht="15">
      <c r="B24" s="171"/>
      <c r="C24" s="143">
        <v>33</v>
      </c>
      <c r="D24" s="134">
        <f t="shared" si="1"/>
        <v>0.4220694719217099</v>
      </c>
      <c r="E24" s="134">
        <f t="shared" si="1"/>
        <v>0.4353126108529597</v>
      </c>
      <c r="F24" s="134">
        <f t="shared" si="1"/>
        <v>0.44915584575750156</v>
      </c>
      <c r="G24" s="134">
        <f t="shared" si="1"/>
        <v>0.46363389741312017</v>
      </c>
      <c r="H24" s="134">
        <f t="shared" si="1"/>
        <v>0.478786110396328</v>
      </c>
      <c r="I24" s="134">
        <f t="shared" si="1"/>
        <v>0.49465549798839603</v>
      </c>
      <c r="J24" s="134">
        <f t="shared" si="1"/>
        <v>0.5112896761538854</v>
      </c>
      <c r="K24" s="134">
        <f t="shared" si="1"/>
        <v>0.5287399718540329</v>
      </c>
      <c r="L24" s="134">
        <f t="shared" si="1"/>
        <v>0.5470598362494349</v>
      </c>
      <c r="M24" s="134">
        <f t="shared" si="1"/>
        <v>0.566307468872854</v>
      </c>
      <c r="N24" s="134">
        <f t="shared" si="1"/>
        <v>0.5865490755257052</v>
      </c>
      <c r="O24" s="134">
        <f t="shared" si="1"/>
        <v>0.6078579379724505</v>
      </c>
      <c r="P24" s="134">
        <f t="shared" si="1"/>
        <v>0.630313319154631</v>
      </c>
      <c r="Q24" s="134">
        <f t="shared" si="1"/>
        <v>0.6539964432029873</v>
      </c>
      <c r="R24" s="134">
        <f t="shared" si="1"/>
        <v>0.678997177281864</v>
      </c>
      <c r="S24" s="134">
        <f t="shared" si="1"/>
        <v>0.7054211781380635</v>
      </c>
      <c r="T24" s="134">
        <f t="shared" si="2"/>
        <v>0.7333872500491339</v>
      </c>
      <c r="U24" s="134">
        <f t="shared" si="2"/>
        <v>0.7630222335017126</v>
      </c>
      <c r="V24" s="134">
        <f t="shared" si="2"/>
        <v>0.7944593489729221</v>
      </c>
      <c r="W24" s="134">
        <f t="shared" si="2"/>
        <v>0.827836810547725</v>
      </c>
      <c r="X24" s="134">
        <f t="shared" si="2"/>
        <v>0.8633014433020686</v>
      </c>
      <c r="Y24" s="134">
        <f t="shared" si="2"/>
        <v>0.9010076471460442</v>
      </c>
      <c r="Z24" s="134">
        <f t="shared" si="2"/>
        <v>0.9411231290025744</v>
      </c>
      <c r="AA24" s="134">
        <f t="shared" si="2"/>
        <v>0.9838550858119657</v>
      </c>
      <c r="AB24" s="134">
        <f t="shared" si="2"/>
        <v>1.0294165885014248</v>
      </c>
      <c r="AC24" s="134">
        <f t="shared" si="2"/>
        <v>1.077990230689483</v>
      </c>
      <c r="AD24" s="134">
        <f t="shared" si="2"/>
        <v>1.1297432726966385</v>
      </c>
      <c r="AE24" s="136">
        <f t="shared" si="2"/>
        <v>1.1848646804032028</v>
      </c>
    </row>
    <row r="25" spans="2:31" ht="15">
      <c r="B25" s="171"/>
      <c r="C25" s="142">
        <v>34</v>
      </c>
      <c r="D25" s="134">
        <f t="shared" si="1"/>
        <v>0.4357392211828955</v>
      </c>
      <c r="E25" s="134">
        <f t="shared" si="1"/>
        <v>0.44940538824568516</v>
      </c>
      <c r="F25" s="134">
        <f t="shared" si="1"/>
        <v>0.46369079088315496</v>
      </c>
      <c r="G25" s="134">
        <f t="shared" si="1"/>
        <v>0.47863125466448925</v>
      </c>
      <c r="H25" s="134">
        <f t="shared" si="1"/>
        <v>0.49426737712605456</v>
      </c>
      <c r="I25" s="134">
        <f t="shared" si="1"/>
        <v>0.5106435415528086</v>
      </c>
      <c r="J25" s="134">
        <f t="shared" si="1"/>
        <v>0.5278088809482928</v>
      </c>
      <c r="K25" s="134">
        <f t="shared" si="1"/>
        <v>0.5458163573138572</v>
      </c>
      <c r="L25" s="134">
        <f t="shared" si="1"/>
        <v>0.5647211234511482</v>
      </c>
      <c r="M25" s="134">
        <f t="shared" si="1"/>
        <v>0.584583231752933</v>
      </c>
      <c r="N25" s="134">
        <f t="shared" si="1"/>
        <v>0.6054709969739872</v>
      </c>
      <c r="O25" s="134">
        <f t="shared" si="1"/>
        <v>0.6274600355147819</v>
      </c>
      <c r="P25" s="134">
        <f t="shared" si="1"/>
        <v>0.6506321350032109</v>
      </c>
      <c r="Q25" s="134">
        <f t="shared" si="1"/>
        <v>0.6750711045001297</v>
      </c>
      <c r="R25" s="134">
        <f t="shared" si="1"/>
        <v>0.7008696715612716</v>
      </c>
      <c r="S25" s="134">
        <f t="shared" si="1"/>
        <v>0.7281368585135489</v>
      </c>
      <c r="T25" s="134">
        <f t="shared" si="2"/>
        <v>0.756995254565371</v>
      </c>
      <c r="U25" s="134">
        <f t="shared" si="2"/>
        <v>0.7875757393912673</v>
      </c>
      <c r="V25" s="134">
        <f t="shared" si="2"/>
        <v>0.8200157733220267</v>
      </c>
      <c r="W25" s="134">
        <f t="shared" si="2"/>
        <v>0.8544579661665868</v>
      </c>
      <c r="X25" s="134">
        <f t="shared" si="2"/>
        <v>0.8910538107511283</v>
      </c>
      <c r="Y25" s="134">
        <f t="shared" si="2"/>
        <v>0.9299626131459109</v>
      </c>
      <c r="Z25" s="134">
        <f t="shared" si="2"/>
        <v>0.9713574087413779</v>
      </c>
      <c r="AA25" s="134">
        <f t="shared" si="2"/>
        <v>1.0154519855894775</v>
      </c>
      <c r="AB25" s="134">
        <f t="shared" si="2"/>
        <v>1.0624661872633336</v>
      </c>
      <c r="AC25" s="134">
        <f t="shared" si="2"/>
        <v>1.1125883947653965</v>
      </c>
      <c r="AD25" s="134">
        <f t="shared" si="2"/>
        <v>1.165991158156094</v>
      </c>
      <c r="AE25" s="136">
        <f t="shared" si="2"/>
        <v>1.2228694243550418</v>
      </c>
    </row>
    <row r="26" spans="2:31" ht="15">
      <c r="B26" s="171"/>
      <c r="C26" s="143">
        <v>35</v>
      </c>
      <c r="D26" s="134">
        <f>($C26*0.31/D$4)*(1+((D$5+$C26*0.31)/100))</f>
        <v>0.4494607213419373</v>
      </c>
      <c r="E26" s="134">
        <f t="shared" si="1"/>
        <v>0.4635511942357495</v>
      </c>
      <c r="F26" s="134">
        <f t="shared" si="1"/>
        <v>0.4782800984747425</v>
      </c>
      <c r="G26" s="134">
        <f t="shared" si="1"/>
        <v>0.49368436751636113</v>
      </c>
      <c r="H26" s="134">
        <f t="shared" si="1"/>
        <v>0.5098058554274115</v>
      </c>
      <c r="I26" s="134">
        <f t="shared" si="1"/>
        <v>0.5266903194124749</v>
      </c>
      <c r="J26" s="134">
        <f t="shared" si="1"/>
        <v>0.5443884138747171</v>
      </c>
      <c r="K26" s="134">
        <f t="shared" si="1"/>
        <v>0.5629547405425235</v>
      </c>
      <c r="L26" s="134">
        <f t="shared" si="1"/>
        <v>0.5824461586767605</v>
      </c>
      <c r="M26" s="134">
        <f t="shared" si="1"/>
        <v>0.6029245787794825</v>
      </c>
      <c r="N26" s="134">
        <f t="shared" si="1"/>
        <v>0.6244604306009995</v>
      </c>
      <c r="O26" s="134">
        <f t="shared" si="1"/>
        <v>0.6471316718822909</v>
      </c>
      <c r="P26" s="134">
        <f t="shared" si="1"/>
        <v>0.671022622159899</v>
      </c>
      <c r="Q26" s="134">
        <f t="shared" si="1"/>
        <v>0.6962196826949598</v>
      </c>
      <c r="R26" s="134">
        <f t="shared" si="1"/>
        <v>0.7228184495018891</v>
      </c>
      <c r="S26" s="134">
        <f t="shared" si="1"/>
        <v>0.7509313201265619</v>
      </c>
      <c r="T26" s="134">
        <f t="shared" si="2"/>
        <v>0.7806846795789106</v>
      </c>
      <c r="U26" s="134">
        <f t="shared" si="2"/>
        <v>0.8122134582235202</v>
      </c>
      <c r="V26" s="134">
        <f t="shared" si="2"/>
        <v>0.8456593681783465</v>
      </c>
      <c r="W26" s="134">
        <f t="shared" si="2"/>
        <v>0.8811694271773823</v>
      </c>
      <c r="X26" s="134">
        <f t="shared" si="2"/>
        <v>0.9188998086503075</v>
      </c>
      <c r="Y26" s="134">
        <f t="shared" si="2"/>
        <v>0.9590147382025507</v>
      </c>
      <c r="Z26" s="134">
        <f t="shared" si="2"/>
        <v>1.00169259418852</v>
      </c>
      <c r="AA26" s="134">
        <f t="shared" si="2"/>
        <v>1.0471537741492458</v>
      </c>
      <c r="AB26" s="134">
        <f t="shared" si="2"/>
        <v>1.0956249128891313</v>
      </c>
      <c r="AC26" s="134">
        <f t="shared" si="2"/>
        <v>1.1473001937500729</v>
      </c>
      <c r="AD26" s="134">
        <f t="shared" si="2"/>
        <v>1.2023574695468606</v>
      </c>
      <c r="AE26" s="136">
        <f t="shared" si="2"/>
        <v>1.2609976832266805</v>
      </c>
    </row>
    <row r="27" spans="2:31" ht="15">
      <c r="B27" s="171"/>
      <c r="C27" s="142">
        <v>36</v>
      </c>
      <c r="D27" s="134"/>
      <c r="E27" s="134">
        <f aca="true" t="shared" si="3" ref="E27:AE38">($C27*0.31/E$4)*(1+((E$5+$C27*0.31)/100))</f>
        <v>0.4777500288231524</v>
      </c>
      <c r="F27" s="134">
        <f t="shared" si="3"/>
        <v>0.4929237685322643</v>
      </c>
      <c r="G27" s="134">
        <f t="shared" si="3"/>
        <v>0.5087932359687359</v>
      </c>
      <c r="H27" s="134">
        <f t="shared" si="3"/>
        <v>0.5254015453003988</v>
      </c>
      <c r="I27" s="134">
        <f t="shared" si="3"/>
        <v>0.5427958315673946</v>
      </c>
      <c r="J27" s="134">
        <f t="shared" si="3"/>
        <v>0.5610282749331587</v>
      </c>
      <c r="K27" s="134">
        <f t="shared" si="3"/>
        <v>0.5801551215400311</v>
      </c>
      <c r="L27" s="134">
        <f t="shared" si="3"/>
        <v>0.6002349419262714</v>
      </c>
      <c r="M27" s="134">
        <f t="shared" si="3"/>
        <v>0.6213315099525019</v>
      </c>
      <c r="N27" s="134">
        <f t="shared" si="3"/>
        <v>0.6435173764067419</v>
      </c>
      <c r="O27" s="134">
        <f t="shared" si="3"/>
        <v>0.6668728470749773</v>
      </c>
      <c r="P27" s="134">
        <f t="shared" si="3"/>
        <v>0.691484780624695</v>
      </c>
      <c r="Q27" s="134">
        <f t="shared" si="3"/>
        <v>0.7174421777874775</v>
      </c>
      <c r="R27" s="134">
        <f t="shared" si="3"/>
        <v>0.7448435111037162</v>
      </c>
      <c r="S27" s="134">
        <f t="shared" si="3"/>
        <v>0.7738045629771027</v>
      </c>
      <c r="T27" s="134">
        <f t="shared" si="3"/>
        <v>0.8044555250897528</v>
      </c>
      <c r="U27" s="134">
        <f t="shared" si="3"/>
        <v>0.8369353899984713</v>
      </c>
      <c r="V27" s="134">
        <f t="shared" si="3"/>
        <v>0.8713901335418811</v>
      </c>
      <c r="W27" s="134">
        <f t="shared" si="3"/>
        <v>0.9079711935801112</v>
      </c>
      <c r="X27" s="134">
        <f t="shared" si="3"/>
        <v>0.9468394369996059</v>
      </c>
      <c r="Y27" s="134">
        <f t="shared" si="3"/>
        <v>0.9881640223159632</v>
      </c>
      <c r="Z27" s="134">
        <f t="shared" si="3"/>
        <v>1.032128685344001</v>
      </c>
      <c r="AA27" s="134">
        <f t="shared" si="3"/>
        <v>1.078960451491271</v>
      </c>
      <c r="AB27" s="134">
        <f t="shared" si="3"/>
        <v>1.1288927653788177</v>
      </c>
      <c r="AC27" s="134">
        <f t="shared" si="3"/>
        <v>1.1821256276435113</v>
      </c>
      <c r="AD27" s="134">
        <f t="shared" si="3"/>
        <v>1.238842206868938</v>
      </c>
      <c r="AE27" s="136">
        <f t="shared" si="3"/>
        <v>1.2992494570181186</v>
      </c>
    </row>
    <row r="28" spans="2:31" ht="15">
      <c r="B28" s="171"/>
      <c r="C28" s="143">
        <v>37</v>
      </c>
      <c r="D28" s="134"/>
      <c r="E28" s="134"/>
      <c r="F28" s="134">
        <f t="shared" si="3"/>
        <v>0.5076218010557202</v>
      </c>
      <c r="G28" s="134">
        <f t="shared" si="3"/>
        <v>0.5239578600216133</v>
      </c>
      <c r="H28" s="134">
        <f t="shared" si="3"/>
        <v>0.5410544467450167</v>
      </c>
      <c r="I28" s="134">
        <f t="shared" si="3"/>
        <v>0.5589600780175679</v>
      </c>
      <c r="J28" s="134">
        <f t="shared" si="3"/>
        <v>0.5777284641236172</v>
      </c>
      <c r="K28" s="134">
        <f t="shared" si="3"/>
        <v>0.5974175003063806</v>
      </c>
      <c r="L28" s="134">
        <f t="shared" si="3"/>
        <v>0.6180874731996808</v>
      </c>
      <c r="M28" s="134">
        <f t="shared" si="3"/>
        <v>0.6398040252719915</v>
      </c>
      <c r="N28" s="134">
        <f t="shared" si="3"/>
        <v>0.6626418343912143</v>
      </c>
      <c r="O28" s="134">
        <f t="shared" si="3"/>
        <v>0.6866835610928411</v>
      </c>
      <c r="P28" s="134">
        <f t="shared" si="3"/>
        <v>0.7120186103975987</v>
      </c>
      <c r="Q28" s="134">
        <f t="shared" si="3"/>
        <v>0.7387385897776827</v>
      </c>
      <c r="R28" s="134">
        <f t="shared" si="3"/>
        <v>0.7669448563667528</v>
      </c>
      <c r="S28" s="134">
        <f t="shared" si="3"/>
        <v>0.7967565870651709</v>
      </c>
      <c r="T28" s="134">
        <f t="shared" si="3"/>
        <v>0.8283077910978973</v>
      </c>
      <c r="U28" s="134">
        <f t="shared" si="3"/>
        <v>0.8617415347161202</v>
      </c>
      <c r="V28" s="134">
        <f t="shared" si="3"/>
        <v>0.8972080694126304</v>
      </c>
      <c r="W28" s="134">
        <f t="shared" si="3"/>
        <v>0.9348632653747743</v>
      </c>
      <c r="X28" s="134">
        <f t="shared" si="3"/>
        <v>0.9748726957990236</v>
      </c>
      <c r="Y28" s="134">
        <f t="shared" si="3"/>
        <v>1.0174104654861489</v>
      </c>
      <c r="Z28" s="134">
        <f t="shared" si="3"/>
        <v>1.0626656822078202</v>
      </c>
      <c r="AA28" s="134">
        <f t="shared" si="3"/>
        <v>1.1108720176155527</v>
      </c>
      <c r="AB28" s="134">
        <f t="shared" si="3"/>
        <v>1.1622697447323926</v>
      </c>
      <c r="AC28" s="134">
        <f t="shared" si="3"/>
        <v>1.2170646964457121</v>
      </c>
      <c r="AD28" s="134">
        <f t="shared" si="3"/>
        <v>1.275445370122326</v>
      </c>
      <c r="AE28" s="136">
        <f t="shared" si="3"/>
        <v>1.3376247457293562</v>
      </c>
    </row>
    <row r="29" spans="2:31" ht="15">
      <c r="B29" s="171"/>
      <c r="C29" s="142">
        <v>38</v>
      </c>
      <c r="D29" s="134"/>
      <c r="E29" s="134"/>
      <c r="F29" s="134"/>
      <c r="G29" s="134">
        <f t="shared" si="3"/>
        <v>0.5391782396749935</v>
      </c>
      <c r="H29" s="134">
        <f t="shared" si="3"/>
        <v>0.5567645597612647</v>
      </c>
      <c r="I29" s="134">
        <f t="shared" si="3"/>
        <v>0.5751830587629945</v>
      </c>
      <c r="J29" s="134">
        <f t="shared" si="3"/>
        <v>0.5944889814460927</v>
      </c>
      <c r="K29" s="134">
        <f t="shared" si="3"/>
        <v>0.6147418768415717</v>
      </c>
      <c r="L29" s="134">
        <f t="shared" si="3"/>
        <v>0.6360037524969888</v>
      </c>
      <c r="M29" s="134">
        <f t="shared" si="3"/>
        <v>0.6583421247379512</v>
      </c>
      <c r="N29" s="134">
        <f t="shared" si="3"/>
        <v>0.6818338045544169</v>
      </c>
      <c r="O29" s="134">
        <f t="shared" si="3"/>
        <v>0.7065638139358821</v>
      </c>
      <c r="P29" s="134">
        <f t="shared" si="3"/>
        <v>0.7326241114786103</v>
      </c>
      <c r="Q29" s="134">
        <f t="shared" si="3"/>
        <v>0.7601089186655754</v>
      </c>
      <c r="R29" s="134">
        <f t="shared" si="3"/>
        <v>0.7891224852909989</v>
      </c>
      <c r="S29" s="134">
        <f t="shared" si="3"/>
        <v>0.8197873923907665</v>
      </c>
      <c r="T29" s="134">
        <f t="shared" si="3"/>
        <v>0.8522414776033445</v>
      </c>
      <c r="U29" s="134">
        <f t="shared" si="3"/>
        <v>0.8866318923764671</v>
      </c>
      <c r="V29" s="134">
        <f t="shared" si="3"/>
        <v>0.9231131757905947</v>
      </c>
      <c r="W29" s="134">
        <f t="shared" si="3"/>
        <v>0.9618456425613702</v>
      </c>
      <c r="X29" s="134">
        <f t="shared" si="3"/>
        <v>1.0029995850485605</v>
      </c>
      <c r="Y29" s="134">
        <f t="shared" si="3"/>
        <v>1.0467540677131069</v>
      </c>
      <c r="Z29" s="134">
        <f t="shared" si="3"/>
        <v>1.0933035847799781</v>
      </c>
      <c r="AA29" s="134">
        <f t="shared" si="3"/>
        <v>1.1428884725220907</v>
      </c>
      <c r="AB29" s="134">
        <f t="shared" si="3"/>
        <v>1.1957558509498565</v>
      </c>
      <c r="AC29" s="134">
        <f t="shared" si="3"/>
        <v>1.2521174001566753</v>
      </c>
      <c r="AD29" s="134">
        <f t="shared" si="3"/>
        <v>1.3121669593070249</v>
      </c>
      <c r="AE29" s="136">
        <f t="shared" si="3"/>
        <v>1.376123549360393</v>
      </c>
    </row>
    <row r="30" spans="2:31" ht="15">
      <c r="B30" s="171"/>
      <c r="C30" s="143">
        <v>39</v>
      </c>
      <c r="D30" s="134"/>
      <c r="E30" s="134"/>
      <c r="F30" s="134"/>
      <c r="G30" s="134"/>
      <c r="H30" s="134">
        <f t="shared" si="3"/>
        <v>0.5725318843491431</v>
      </c>
      <c r="I30" s="134">
        <f t="shared" si="3"/>
        <v>0.5914647738036748</v>
      </c>
      <c r="J30" s="134">
        <f t="shared" si="3"/>
        <v>0.6113098269005852</v>
      </c>
      <c r="K30" s="134">
        <f t="shared" si="3"/>
        <v>0.6321282511456046</v>
      </c>
      <c r="L30" s="134">
        <f t="shared" si="3"/>
        <v>0.6539837798181954</v>
      </c>
      <c r="M30" s="134">
        <f t="shared" si="3"/>
        <v>0.6769458083503812</v>
      </c>
      <c r="N30" s="134">
        <f t="shared" si="3"/>
        <v>0.7010932868963498</v>
      </c>
      <c r="O30" s="134">
        <f t="shared" si="3"/>
        <v>0.7265136056041004</v>
      </c>
      <c r="P30" s="134">
        <f t="shared" si="3"/>
        <v>0.7533012838677298</v>
      </c>
      <c r="Q30" s="134">
        <f t="shared" si="3"/>
        <v>0.7815531644511556</v>
      </c>
      <c r="R30" s="134">
        <f t="shared" si="3"/>
        <v>0.8113763978764549</v>
      </c>
      <c r="S30" s="134">
        <f t="shared" si="3"/>
        <v>0.8428969789538898</v>
      </c>
      <c r="T30" s="134">
        <f t="shared" si="3"/>
        <v>0.876256584606094</v>
      </c>
      <c r="U30" s="134">
        <f t="shared" si="3"/>
        <v>0.9116064629795122</v>
      </c>
      <c r="V30" s="134">
        <f t="shared" si="3"/>
        <v>0.9491054526757738</v>
      </c>
      <c r="W30" s="134">
        <f t="shared" si="3"/>
        <v>0.9889183251398997</v>
      </c>
      <c r="X30" s="134">
        <f t="shared" si="3"/>
        <v>1.0312201047482166</v>
      </c>
      <c r="Y30" s="134">
        <f t="shared" si="3"/>
        <v>1.0761948289968377</v>
      </c>
      <c r="Z30" s="134">
        <f t="shared" si="3"/>
        <v>1.1240423930604748</v>
      </c>
      <c r="AA30" s="134">
        <f t="shared" si="3"/>
        <v>1.1750098162108855</v>
      </c>
      <c r="AB30" s="134">
        <f t="shared" si="3"/>
        <v>1.229351084031209</v>
      </c>
      <c r="AC30" s="134">
        <f t="shared" si="3"/>
        <v>1.2872837387764007</v>
      </c>
      <c r="AD30" s="134">
        <f t="shared" si="3"/>
        <v>1.3490069744230349</v>
      </c>
      <c r="AE30" s="136">
        <f t="shared" si="3"/>
        <v>1.4147458679112292</v>
      </c>
    </row>
    <row r="31" spans="2:31" ht="15">
      <c r="B31" s="171"/>
      <c r="C31" s="142">
        <v>40</v>
      </c>
      <c r="D31" s="134"/>
      <c r="E31" s="134"/>
      <c r="F31" s="134"/>
      <c r="G31" s="134"/>
      <c r="H31" s="134"/>
      <c r="I31" s="134">
        <f t="shared" si="3"/>
        <v>0.6078052231396086</v>
      </c>
      <c r="J31" s="134">
        <f t="shared" si="3"/>
        <v>0.6281910004870949</v>
      </c>
      <c r="K31" s="134">
        <f t="shared" si="3"/>
        <v>0.649576623218479</v>
      </c>
      <c r="L31" s="134">
        <f t="shared" si="3"/>
        <v>0.6720275551633006</v>
      </c>
      <c r="M31" s="134">
        <f t="shared" si="3"/>
        <v>0.6956150761092814</v>
      </c>
      <c r="N31" s="134">
        <f t="shared" si="3"/>
        <v>0.7204202814170125</v>
      </c>
      <c r="O31" s="134">
        <f t="shared" si="3"/>
        <v>0.7465329360974963</v>
      </c>
      <c r="P31" s="134">
        <f t="shared" si="3"/>
        <v>0.7740501275649571</v>
      </c>
      <c r="Q31" s="134">
        <f t="shared" si="3"/>
        <v>0.8030713271344236</v>
      </c>
      <c r="R31" s="134">
        <f t="shared" si="3"/>
        <v>0.8337065941231203</v>
      </c>
      <c r="S31" s="134">
        <f t="shared" si="3"/>
        <v>0.8660853467545409</v>
      </c>
      <c r="T31" s="134">
        <f t="shared" si="3"/>
        <v>0.9003531121061461</v>
      </c>
      <c r="U31" s="134">
        <f t="shared" si="3"/>
        <v>0.9366652465252555</v>
      </c>
      <c r="V31" s="134">
        <f t="shared" si="3"/>
        <v>0.9751849000681678</v>
      </c>
      <c r="W31" s="134">
        <f t="shared" si="3"/>
        <v>1.0160813131103634</v>
      </c>
      <c r="X31" s="134">
        <f t="shared" si="3"/>
        <v>1.059534254897992</v>
      </c>
      <c r="Y31" s="134">
        <f t="shared" si="3"/>
        <v>1.105732749337342</v>
      </c>
      <c r="Z31" s="134">
        <f t="shared" si="3"/>
        <v>1.1548821070493096</v>
      </c>
      <c r="AA31" s="134">
        <f t="shared" si="3"/>
        <v>1.2072360486819371</v>
      </c>
      <c r="AB31" s="134">
        <f t="shared" si="3"/>
        <v>1.26305544397645</v>
      </c>
      <c r="AC31" s="134">
        <f t="shared" si="3"/>
        <v>1.3225637123048886</v>
      </c>
      <c r="AD31" s="134">
        <f t="shared" si="3"/>
        <v>1.3859654154703556</v>
      </c>
      <c r="AE31" s="136">
        <f t="shared" si="3"/>
        <v>1.4534917013818653</v>
      </c>
    </row>
    <row r="32" spans="2:31" ht="15">
      <c r="B32" s="171"/>
      <c r="C32" s="143">
        <v>41</v>
      </c>
      <c r="D32" s="134"/>
      <c r="E32" s="134"/>
      <c r="F32" s="134"/>
      <c r="G32" s="134"/>
      <c r="H32" s="134"/>
      <c r="I32" s="134"/>
      <c r="J32" s="134">
        <f t="shared" si="3"/>
        <v>0.6451325022056216</v>
      </c>
      <c r="K32" s="134">
        <f t="shared" si="3"/>
        <v>0.667086993060195</v>
      </c>
      <c r="L32" s="134">
        <f t="shared" si="3"/>
        <v>0.6901350785323044</v>
      </c>
      <c r="M32" s="134">
        <f t="shared" si="3"/>
        <v>0.7143499280146516</v>
      </c>
      <c r="N32" s="134">
        <f t="shared" si="3"/>
        <v>0.7398147881164053</v>
      </c>
      <c r="O32" s="134">
        <f t="shared" si="3"/>
        <v>0.7666218054160693</v>
      </c>
      <c r="P32" s="134">
        <f t="shared" si="3"/>
        <v>0.794870642570292</v>
      </c>
      <c r="Q32" s="134">
        <f t="shared" si="3"/>
        <v>0.8246634067153789</v>
      </c>
      <c r="R32" s="134">
        <f t="shared" si="3"/>
        <v>0.8561130740309952</v>
      </c>
      <c r="S32" s="134">
        <f t="shared" si="3"/>
        <v>0.8893524957927191</v>
      </c>
      <c r="T32" s="134">
        <f t="shared" si="3"/>
        <v>0.9245310601035005</v>
      </c>
      <c r="U32" s="134">
        <f t="shared" si="3"/>
        <v>0.9618082430136965</v>
      </c>
      <c r="V32" s="134">
        <f t="shared" si="3"/>
        <v>1.0013515179677763</v>
      </c>
      <c r="W32" s="134">
        <f t="shared" si="3"/>
        <v>1.04333460647276</v>
      </c>
      <c r="X32" s="134">
        <f t="shared" si="3"/>
        <v>1.0879420354978866</v>
      </c>
      <c r="Y32" s="134">
        <f t="shared" si="3"/>
        <v>1.1353678287346183</v>
      </c>
      <c r="Z32" s="134">
        <f t="shared" si="3"/>
        <v>1.1858227267464831</v>
      </c>
      <c r="AA32" s="134">
        <f t="shared" si="3"/>
        <v>1.2395671699352446</v>
      </c>
      <c r="AB32" s="134">
        <f t="shared" si="3"/>
        <v>1.2968689307855796</v>
      </c>
      <c r="AC32" s="134">
        <f t="shared" si="3"/>
        <v>1.3579573207421385</v>
      </c>
      <c r="AD32" s="134">
        <f t="shared" si="3"/>
        <v>1.423042282448987</v>
      </c>
      <c r="AE32" s="136">
        <f t="shared" si="3"/>
        <v>1.4923610497723003</v>
      </c>
    </row>
    <row r="33" spans="2:31" ht="15">
      <c r="B33" s="171"/>
      <c r="C33" s="142">
        <v>42</v>
      </c>
      <c r="D33" s="134"/>
      <c r="E33" s="134"/>
      <c r="F33" s="134"/>
      <c r="G33" s="134"/>
      <c r="H33" s="134"/>
      <c r="I33" s="134"/>
      <c r="J33" s="134"/>
      <c r="K33" s="134">
        <f>($C33*0.31/K$4)*(1+((K$5+$C33*0.31)/100))</f>
        <v>0.6846593606707527</v>
      </c>
      <c r="L33" s="134">
        <f t="shared" si="3"/>
        <v>0.7083063499252068</v>
      </c>
      <c r="M33" s="134">
        <f t="shared" si="3"/>
        <v>0.7331503640664919</v>
      </c>
      <c r="N33" s="134">
        <f t="shared" si="3"/>
        <v>0.7592768069945287</v>
      </c>
      <c r="O33" s="134">
        <f t="shared" si="3"/>
        <v>0.7867802135598198</v>
      </c>
      <c r="P33" s="134">
        <f t="shared" si="3"/>
        <v>0.8157628288837352</v>
      </c>
      <c r="Q33" s="134">
        <f t="shared" si="3"/>
        <v>0.8463294031940218</v>
      </c>
      <c r="R33" s="134">
        <f t="shared" si="3"/>
        <v>0.87859583760008</v>
      </c>
      <c r="S33" s="134">
        <f t="shared" si="3"/>
        <v>0.9126984260684249</v>
      </c>
      <c r="T33" s="134">
        <f t="shared" si="3"/>
        <v>0.9487904285981575</v>
      </c>
      <c r="U33" s="134">
        <f t="shared" si="3"/>
        <v>0.9870354524448357</v>
      </c>
      <c r="V33" s="134">
        <f t="shared" si="3"/>
        <v>1.0276053063746002</v>
      </c>
      <c r="W33" s="134">
        <f t="shared" si="3"/>
        <v>1.0706782052270902</v>
      </c>
      <c r="X33" s="134">
        <f t="shared" si="3"/>
        <v>1.1164434465479007</v>
      </c>
      <c r="Y33" s="134">
        <f t="shared" si="3"/>
        <v>1.165100067188668</v>
      </c>
      <c r="Z33" s="134">
        <f t="shared" si="3"/>
        <v>1.2168642521519957</v>
      </c>
      <c r="AA33" s="134">
        <f t="shared" si="3"/>
        <v>1.2720031799708091</v>
      </c>
      <c r="AB33" s="134">
        <f t="shared" si="3"/>
        <v>1.330791544458598</v>
      </c>
      <c r="AC33" s="134">
        <f t="shared" si="3"/>
        <v>1.3934645640881511</v>
      </c>
      <c r="AD33" s="134">
        <f t="shared" si="3"/>
        <v>1.4602375753589294</v>
      </c>
      <c r="AE33" s="136">
        <f t="shared" si="3"/>
        <v>1.5313539130825353</v>
      </c>
    </row>
    <row r="34" spans="2:31" ht="15">
      <c r="B34" s="171"/>
      <c r="C34" s="143">
        <v>43</v>
      </c>
      <c r="D34" s="134"/>
      <c r="E34" s="134"/>
      <c r="F34" s="134"/>
      <c r="G34" s="134"/>
      <c r="H34" s="134"/>
      <c r="I34" s="134"/>
      <c r="J34" s="134"/>
      <c r="K34" s="134"/>
      <c r="L34" s="134">
        <f t="shared" si="3"/>
        <v>0.7265413693420077</v>
      </c>
      <c r="M34" s="134">
        <f t="shared" si="3"/>
        <v>0.7520163842648027</v>
      </c>
      <c r="N34" s="134">
        <f t="shared" si="3"/>
        <v>0.778806338051382</v>
      </c>
      <c r="O34" s="134">
        <f t="shared" si="3"/>
        <v>0.8070081605287476</v>
      </c>
      <c r="P34" s="134">
        <f t="shared" si="3"/>
        <v>0.8367266865052863</v>
      </c>
      <c r="Q34" s="134">
        <f t="shared" si="3"/>
        <v>0.8680693165703524</v>
      </c>
      <c r="R34" s="134">
        <f t="shared" si="3"/>
        <v>0.9011548848303744</v>
      </c>
      <c r="S34" s="134">
        <f t="shared" si="3"/>
        <v>0.9361231375816584</v>
      </c>
      <c r="T34" s="134">
        <f t="shared" si="3"/>
        <v>0.973131217590117</v>
      </c>
      <c r="U34" s="134">
        <f t="shared" si="3"/>
        <v>1.0123468748186728</v>
      </c>
      <c r="V34" s="134">
        <f t="shared" si="3"/>
        <v>1.0539462652886387</v>
      </c>
      <c r="W34" s="134">
        <f t="shared" si="3"/>
        <v>1.0981121093733541</v>
      </c>
      <c r="X34" s="134">
        <f t="shared" si="3"/>
        <v>1.1450384880480342</v>
      </c>
      <c r="Y34" s="134">
        <f t="shared" si="3"/>
        <v>1.1949294646994906</v>
      </c>
      <c r="Z34" s="134">
        <f t="shared" si="3"/>
        <v>1.2480066832658465</v>
      </c>
      <c r="AA34" s="134">
        <f t="shared" si="3"/>
        <v>1.3045440787886302</v>
      </c>
      <c r="AB34" s="134">
        <f t="shared" si="3"/>
        <v>1.3648232849955058</v>
      </c>
      <c r="AC34" s="134">
        <f t="shared" si="3"/>
        <v>1.429085442342926</v>
      </c>
      <c r="AD34" s="134">
        <f t="shared" si="3"/>
        <v>1.497551294200183</v>
      </c>
      <c r="AE34" s="136">
        <f t="shared" si="3"/>
        <v>1.5704702913125692</v>
      </c>
    </row>
    <row r="35" spans="2:31" ht="15">
      <c r="B35" s="171"/>
      <c r="C35" s="142">
        <v>44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>
        <f t="shared" si="3"/>
        <v>0.7709479886095834</v>
      </c>
      <c r="N35" s="134">
        <f t="shared" si="3"/>
        <v>0.7984033812869653</v>
      </c>
      <c r="O35" s="134">
        <f t="shared" si="3"/>
        <v>0.8273056463228529</v>
      </c>
      <c r="P35" s="134">
        <f t="shared" si="3"/>
        <v>0.8577622154349449</v>
      </c>
      <c r="Q35" s="134">
        <f t="shared" si="3"/>
        <v>0.8898831468443703</v>
      </c>
      <c r="R35" s="134">
        <f t="shared" si="3"/>
        <v>0.9237902157218782</v>
      </c>
      <c r="S35" s="134">
        <f t="shared" si="3"/>
        <v>0.9596266303324196</v>
      </c>
      <c r="T35" s="134">
        <f t="shared" si="3"/>
        <v>0.997553427079379</v>
      </c>
      <c r="U35" s="134">
        <f t="shared" si="3"/>
        <v>1.0377425101352082</v>
      </c>
      <c r="V35" s="134">
        <f t="shared" si="3"/>
        <v>1.080374394709892</v>
      </c>
      <c r="W35" s="134">
        <f t="shared" si="3"/>
        <v>1.1256363189115517</v>
      </c>
      <c r="X35" s="134">
        <f t="shared" si="3"/>
        <v>1.1737271599982866</v>
      </c>
      <c r="Y35" s="134">
        <f t="shared" si="3"/>
        <v>1.2248560212670858</v>
      </c>
      <c r="Z35" s="134">
        <f t="shared" si="3"/>
        <v>1.279250020088036</v>
      </c>
      <c r="AA35" s="134">
        <f t="shared" si="3"/>
        <v>1.3371898663887078</v>
      </c>
      <c r="AB35" s="134">
        <f t="shared" si="3"/>
        <v>1.3989641523963017</v>
      </c>
      <c r="AC35" s="134">
        <f t="shared" si="3"/>
        <v>1.4648199555064632</v>
      </c>
      <c r="AD35" s="134">
        <f t="shared" si="3"/>
        <v>1.5349834389727472</v>
      </c>
      <c r="AE35" s="136">
        <f t="shared" si="3"/>
        <v>1.6097101844624029</v>
      </c>
    </row>
    <row r="36" spans="2:31" ht="15">
      <c r="B36" s="171"/>
      <c r="C36" s="143">
        <v>45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>
        <f t="shared" si="3"/>
        <v>0.8180679367012789</v>
      </c>
      <c r="O36" s="134">
        <f t="shared" si="3"/>
        <v>0.8476726709421353</v>
      </c>
      <c r="P36" s="134">
        <f t="shared" si="3"/>
        <v>0.8788694156727116</v>
      </c>
      <c r="Q36" s="134">
        <f t="shared" si="3"/>
        <v>0.9117708940160759</v>
      </c>
      <c r="R36" s="134">
        <f t="shared" si="3"/>
        <v>0.9465018302745918</v>
      </c>
      <c r="S36" s="134">
        <f t="shared" si="3"/>
        <v>0.9832089043207081</v>
      </c>
      <c r="T36" s="134">
        <f t="shared" si="3"/>
        <v>1.0220570570659435</v>
      </c>
      <c r="U36" s="134">
        <f t="shared" si="3"/>
        <v>1.0632223583944413</v>
      </c>
      <c r="V36" s="134">
        <f t="shared" si="3"/>
        <v>1.1068896946383604</v>
      </c>
      <c r="W36" s="134">
        <f t="shared" si="3"/>
        <v>1.1532508338416825</v>
      </c>
      <c r="X36" s="134">
        <f t="shared" si="3"/>
        <v>1.2025094623986583</v>
      </c>
      <c r="Y36" s="134">
        <f t="shared" si="3"/>
        <v>1.254879736891454</v>
      </c>
      <c r="Z36" s="134">
        <f t="shared" si="3"/>
        <v>1.3105942626185638</v>
      </c>
      <c r="AA36" s="134">
        <f t="shared" si="3"/>
        <v>1.3699405427710418</v>
      </c>
      <c r="AB36" s="134">
        <f t="shared" si="3"/>
        <v>1.4332141466609862</v>
      </c>
      <c r="AC36" s="134">
        <f t="shared" si="3"/>
        <v>1.5006681035787626</v>
      </c>
      <c r="AD36" s="134">
        <f t="shared" si="3"/>
        <v>1.5725340096766218</v>
      </c>
      <c r="AE36" s="136">
        <f t="shared" si="3"/>
        <v>1.6490735925320361</v>
      </c>
    </row>
    <row r="37" spans="2:31" ht="15">
      <c r="B37" s="171"/>
      <c r="C37" s="142">
        <v>46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>
        <f t="shared" si="3"/>
        <v>0.868109234386595</v>
      </c>
      <c r="P37" s="134">
        <f t="shared" si="3"/>
        <v>0.9000482872185862</v>
      </c>
      <c r="Q37" s="134">
        <f t="shared" si="3"/>
        <v>0.933732558085469</v>
      </c>
      <c r="R37" s="134">
        <f t="shared" si="3"/>
        <v>0.9692897284885149</v>
      </c>
      <c r="S37" s="134">
        <f t="shared" si="3"/>
        <v>1.0068699595465243</v>
      </c>
      <c r="T37" s="134">
        <f t="shared" si="3"/>
        <v>1.0466421075498105</v>
      </c>
      <c r="U37" s="134">
        <f t="shared" si="3"/>
        <v>1.0887864195963726</v>
      </c>
      <c r="V37" s="134">
        <f t="shared" si="3"/>
        <v>1.1334921650740437</v>
      </c>
      <c r="W37" s="134">
        <f t="shared" si="3"/>
        <v>1.1809556541637471</v>
      </c>
      <c r="X37" s="134">
        <f t="shared" si="3"/>
        <v>1.2313853952491494</v>
      </c>
      <c r="Y37" s="134">
        <f t="shared" si="3"/>
        <v>1.285000611572595</v>
      </c>
      <c r="Z37" s="134">
        <f t="shared" si="3"/>
        <v>1.3420394108574305</v>
      </c>
      <c r="AA37" s="134">
        <f t="shared" si="3"/>
        <v>1.4027961079356324</v>
      </c>
      <c r="AB37" s="134">
        <f t="shared" si="3"/>
        <v>1.4675732677895599</v>
      </c>
      <c r="AC37" s="134">
        <f t="shared" si="3"/>
        <v>1.5366298865598245</v>
      </c>
      <c r="AD37" s="134">
        <f t="shared" si="3"/>
        <v>1.610203006311808</v>
      </c>
      <c r="AE37" s="136">
        <f t="shared" si="3"/>
        <v>1.6885605155214685</v>
      </c>
    </row>
    <row r="38" spans="2:31" ht="15">
      <c r="B38" s="171"/>
      <c r="C38" s="143">
        <v>47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>
        <f t="shared" si="3"/>
        <v>0.9212988300725686</v>
      </c>
      <c r="Q38" s="134">
        <f t="shared" si="3"/>
        <v>0.9557681390525496</v>
      </c>
      <c r="R38" s="134">
        <f t="shared" si="3"/>
        <v>0.9921539103636476</v>
      </c>
      <c r="S38" s="134">
        <f t="shared" si="3"/>
        <v>1.0306097960098681</v>
      </c>
      <c r="T38" s="134">
        <f t="shared" si="3"/>
        <v>1.0713085785309797</v>
      </c>
      <c r="U38" s="134">
        <f t="shared" si="3"/>
        <v>1.1144346937410021</v>
      </c>
      <c r="V38" s="134">
        <f t="shared" si="3"/>
        <v>1.1601818060169415</v>
      </c>
      <c r="W38" s="134">
        <f t="shared" si="3"/>
        <v>1.208750779877745</v>
      </c>
      <c r="X38" s="134">
        <f t="shared" si="3"/>
        <v>1.2603549585497595</v>
      </c>
      <c r="Y38" s="134">
        <f t="shared" si="3"/>
        <v>1.3152186453105086</v>
      </c>
      <c r="Z38" s="134">
        <f t="shared" si="3"/>
        <v>1.3735854648046357</v>
      </c>
      <c r="AA38" s="134">
        <f t="shared" si="3"/>
        <v>1.4357565618824795</v>
      </c>
      <c r="AB38" s="134">
        <f t="shared" si="3"/>
        <v>1.502041515782022</v>
      </c>
      <c r="AC38" s="134">
        <f t="shared" si="3"/>
        <v>1.5727053044496486</v>
      </c>
      <c r="AD38" s="134">
        <f>($C38*0.31/AD$4)*(1+((AD$5+$C38*0.31)/100))</f>
        <v>1.6479904288783047</v>
      </c>
      <c r="AE38" s="136">
        <f>($C38*0.31/AE$4)*(1+((AE$5+$C38*0.31)/100))</f>
        <v>1.7281709534307004</v>
      </c>
    </row>
    <row r="39" spans="2:31" ht="15">
      <c r="B39" s="171"/>
      <c r="C39" s="142">
        <v>48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>
        <f aca="true" t="shared" si="4" ref="Q39:AE46">($C39*0.31/Q$4)*(1+((Q$5+$C39*0.31)/100))</f>
        <v>0.9778776369173179</v>
      </c>
      <c r="R39" s="134">
        <f t="shared" si="4"/>
        <v>1.01509437589999</v>
      </c>
      <c r="S39" s="134">
        <f t="shared" si="4"/>
        <v>1.0544284137107394</v>
      </c>
      <c r="T39" s="134">
        <f t="shared" si="4"/>
        <v>1.0960564700094515</v>
      </c>
      <c r="U39" s="134">
        <f t="shared" si="4"/>
        <v>1.1401671808283291</v>
      </c>
      <c r="V39" s="134">
        <f t="shared" si="4"/>
        <v>1.1869586174670541</v>
      </c>
      <c r="W39" s="134">
        <f t="shared" si="4"/>
        <v>1.2366362109836768</v>
      </c>
      <c r="X39" s="134">
        <f t="shared" si="4"/>
        <v>1.2894181523004888</v>
      </c>
      <c r="Y39" s="134">
        <f t="shared" si="4"/>
        <v>1.3455338381051951</v>
      </c>
      <c r="Z39" s="134">
        <f t="shared" si="4"/>
        <v>1.405232424460179</v>
      </c>
      <c r="AA39" s="134">
        <f t="shared" si="4"/>
        <v>1.4688219046115834</v>
      </c>
      <c r="AB39" s="134">
        <f t="shared" si="4"/>
        <v>1.5366188906383726</v>
      </c>
      <c r="AC39" s="134">
        <f t="shared" si="4"/>
        <v>1.608894357248235</v>
      </c>
      <c r="AD39" s="134">
        <f t="shared" si="4"/>
        <v>1.6858962773761121</v>
      </c>
      <c r="AE39" s="136">
        <f t="shared" si="4"/>
        <v>1.7679049062597316</v>
      </c>
    </row>
    <row r="40" spans="2:31" ht="15">
      <c r="B40" s="171"/>
      <c r="C40" s="143">
        <v>49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>
        <f t="shared" si="4"/>
        <v>1.0381111250975419</v>
      </c>
      <c r="S40" s="134">
        <f t="shared" si="4"/>
        <v>1.0783258126491382</v>
      </c>
      <c r="T40" s="134">
        <f t="shared" si="4"/>
        <v>1.120885781985226</v>
      </c>
      <c r="U40" s="134">
        <f t="shared" si="4"/>
        <v>1.165983880858355</v>
      </c>
      <c r="V40" s="134">
        <f t="shared" si="4"/>
        <v>1.2138225994243819</v>
      </c>
      <c r="W40" s="134">
        <f t="shared" si="4"/>
        <v>1.264611947481542</v>
      </c>
      <c r="X40" s="134">
        <f t="shared" si="4"/>
        <v>1.3185749765013377</v>
      </c>
      <c r="Y40" s="134">
        <f t="shared" si="4"/>
        <v>1.3759461899566547</v>
      </c>
      <c r="Z40" s="134">
        <f t="shared" si="4"/>
        <v>1.4369802898240616</v>
      </c>
      <c r="AA40" s="134">
        <f t="shared" si="4"/>
        <v>1.5019921361229438</v>
      </c>
      <c r="AB40" s="134">
        <f t="shared" si="4"/>
        <v>1.5713053923586122</v>
      </c>
      <c r="AC40" s="134">
        <f t="shared" si="4"/>
        <v>1.645197044955584</v>
      </c>
      <c r="AD40" s="134">
        <f t="shared" si="4"/>
        <v>1.7239205518052307</v>
      </c>
      <c r="AE40" s="136">
        <f t="shared" si="4"/>
        <v>1.8077623740085627</v>
      </c>
    </row>
    <row r="41" spans="2:31" ht="15">
      <c r="B41" s="171"/>
      <c r="C41" s="142">
        <v>50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>
        <f t="shared" si="4"/>
        <v>1.1023019928250646</v>
      </c>
      <c r="T41" s="134">
        <f t="shared" si="4"/>
        <v>1.1457965144583029</v>
      </c>
      <c r="U41" s="134">
        <f t="shared" si="4"/>
        <v>1.1918847938310781</v>
      </c>
      <c r="V41" s="134">
        <f t="shared" si="4"/>
        <v>1.2407737518889246</v>
      </c>
      <c r="W41" s="134">
        <f t="shared" si="4"/>
        <v>1.2926779893713407</v>
      </c>
      <c r="X41" s="134">
        <f t="shared" si="4"/>
        <v>1.3478254311523064</v>
      </c>
      <c r="Y41" s="134">
        <f t="shared" si="4"/>
        <v>1.4064557008648868</v>
      </c>
      <c r="Z41" s="134">
        <f t="shared" si="4"/>
        <v>1.4688290608962826</v>
      </c>
      <c r="AA41" s="134">
        <f t="shared" si="4"/>
        <v>1.5352672564165608</v>
      </c>
      <c r="AB41" s="134">
        <f t="shared" si="4"/>
        <v>1.6061010209427404</v>
      </c>
      <c r="AC41" s="134">
        <f t="shared" si="4"/>
        <v>1.681613367571695</v>
      </c>
      <c r="AD41" s="134">
        <f t="shared" si="4"/>
        <v>1.7620632521656603</v>
      </c>
      <c r="AE41" s="136">
        <f t="shared" si="4"/>
        <v>1.8477433566771928</v>
      </c>
    </row>
    <row r="42" spans="2:31" ht="15">
      <c r="B42" s="171"/>
      <c r="C42" s="143">
        <v>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>
        <f t="shared" si="4"/>
        <v>1.170788667428682</v>
      </c>
      <c r="U42" s="134">
        <f t="shared" si="4"/>
        <v>1.2178699197465</v>
      </c>
      <c r="V42" s="134">
        <f t="shared" si="4"/>
        <v>1.2678120748606818</v>
      </c>
      <c r="W42" s="134">
        <f t="shared" si="4"/>
        <v>1.320834336653073</v>
      </c>
      <c r="X42" s="134">
        <f t="shared" si="4"/>
        <v>1.3771695162533935</v>
      </c>
      <c r="Y42" s="134">
        <f t="shared" si="4"/>
        <v>1.4370623708298922</v>
      </c>
      <c r="Z42" s="134">
        <f t="shared" si="4"/>
        <v>1.500778737676842</v>
      </c>
      <c r="AA42" s="134">
        <f t="shared" si="4"/>
        <v>1.5686472654924344</v>
      </c>
      <c r="AB42" s="134">
        <f t="shared" si="4"/>
        <v>1.6410057763907575</v>
      </c>
      <c r="AC42" s="134">
        <f t="shared" si="4"/>
        <v>1.7181433250965688</v>
      </c>
      <c r="AD42" s="134">
        <f t="shared" si="4"/>
        <v>1.8003243784574006</v>
      </c>
      <c r="AE42" s="136">
        <f t="shared" si="4"/>
        <v>1.8878478542656225</v>
      </c>
    </row>
    <row r="43" spans="2:31" ht="15">
      <c r="B43" s="171"/>
      <c r="C43" s="142">
        <v>52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>
        <f t="shared" si="4"/>
        <v>1.2439392586046194</v>
      </c>
      <c r="V43" s="134">
        <f t="shared" si="4"/>
        <v>1.2949375683396542</v>
      </c>
      <c r="W43" s="134">
        <f t="shared" si="4"/>
        <v>1.349080989326739</v>
      </c>
      <c r="X43" s="134">
        <f t="shared" si="4"/>
        <v>1.4066072318046001</v>
      </c>
      <c r="Y43" s="134">
        <f t="shared" si="4"/>
        <v>1.4677661998516702</v>
      </c>
      <c r="Z43" s="134">
        <f t="shared" si="4"/>
        <v>1.53282932016574</v>
      </c>
      <c r="AA43" s="134">
        <f t="shared" si="4"/>
        <v>1.6021321633505645</v>
      </c>
      <c r="AB43" s="134">
        <f t="shared" si="4"/>
        <v>1.6760196587026632</v>
      </c>
      <c r="AC43" s="134">
        <f t="shared" si="4"/>
        <v>1.7547869175302049</v>
      </c>
      <c r="AD43" s="134">
        <f t="shared" si="4"/>
        <v>1.8387039306804516</v>
      </c>
      <c r="AE43" s="136">
        <f t="shared" si="4"/>
        <v>1.9280758667738522</v>
      </c>
    </row>
    <row r="44" spans="2:31" ht="15">
      <c r="B44" s="171"/>
      <c r="C44" s="143">
        <v>53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>
        <f t="shared" si="4"/>
        <v>1.3221502323258414</v>
      </c>
      <c r="W44" s="134">
        <f t="shared" si="4"/>
        <v>1.377417947392338</v>
      </c>
      <c r="X44" s="134">
        <f t="shared" si="4"/>
        <v>1.4361385778059261</v>
      </c>
      <c r="Y44" s="134">
        <f t="shared" si="4"/>
        <v>1.498567187930221</v>
      </c>
      <c r="Z44" s="134">
        <f t="shared" si="4"/>
        <v>1.5649808083629766</v>
      </c>
      <c r="AA44" s="134">
        <f t="shared" si="4"/>
        <v>1.6357219499909508</v>
      </c>
      <c r="AB44" s="134">
        <f t="shared" si="4"/>
        <v>1.7111426678784574</v>
      </c>
      <c r="AC44" s="134">
        <f t="shared" si="4"/>
        <v>1.7915441448726028</v>
      </c>
      <c r="AD44" s="134">
        <f t="shared" si="4"/>
        <v>1.8772019088348133</v>
      </c>
      <c r="AE44" s="136">
        <f t="shared" si="4"/>
        <v>1.9684273942018804</v>
      </c>
    </row>
    <row r="45" spans="2:31" ht="15">
      <c r="B45" s="171"/>
      <c r="C45" s="142">
        <v>54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>
        <f t="shared" si="4"/>
        <v>1.405845210849871</v>
      </c>
      <c r="X45" s="134">
        <f t="shared" si="4"/>
        <v>1.465763554257371</v>
      </c>
      <c r="Y45" s="134">
        <f t="shared" si="4"/>
        <v>1.5294653350655443</v>
      </c>
      <c r="Z45" s="134">
        <f t="shared" si="4"/>
        <v>1.5972332022685516</v>
      </c>
      <c r="AA45" s="134">
        <f t="shared" si="4"/>
        <v>1.6694166254135936</v>
      </c>
      <c r="AB45" s="134">
        <f t="shared" si="4"/>
        <v>1.7463748039181406</v>
      </c>
      <c r="AC45" s="134">
        <f t="shared" si="4"/>
        <v>1.828415007123763</v>
      </c>
      <c r="AD45" s="134">
        <f t="shared" si="4"/>
        <v>1.9158183129204862</v>
      </c>
      <c r="AE45" s="136">
        <f t="shared" si="4"/>
        <v>2.0089024365497083</v>
      </c>
    </row>
    <row r="46" spans="2:31" ht="15">
      <c r="B46" s="171"/>
      <c r="C46" s="144">
        <v>55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4">
        <f t="shared" si="4"/>
        <v>1.4954821611589355</v>
      </c>
      <c r="Y46" s="134">
        <f t="shared" si="4"/>
        <v>1.5604606412576412</v>
      </c>
      <c r="Z46" s="134">
        <f t="shared" si="4"/>
        <v>1.6295865018824658</v>
      </c>
      <c r="AA46" s="134">
        <f t="shared" si="4"/>
        <v>1.7032161896184936</v>
      </c>
      <c r="AB46" s="134">
        <f t="shared" si="4"/>
        <v>1.7817160668217127</v>
      </c>
      <c r="AC46" s="134">
        <f t="shared" si="4"/>
        <v>1.8653995042836862</v>
      </c>
      <c r="AD46" s="134">
        <f t="shared" si="4"/>
        <v>1.95455314293747</v>
      </c>
      <c r="AE46" s="136">
        <f>($C46*0.31/AE$4)*(1+((AE$5+$C46*0.31)/100))</f>
        <v>2.049500993817336</v>
      </c>
    </row>
    <row r="47" spans="2:31" ht="15">
      <c r="B47" s="164" t="s">
        <v>71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2:31" ht="15">
      <c r="B48" s="140" t="s">
        <v>67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50" spans="4:31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sheetProtection/>
  <mergeCells count="3">
    <mergeCell ref="B2:AE2"/>
    <mergeCell ref="B3:B46"/>
    <mergeCell ref="C3:AE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E65536"/>
  <sheetViews>
    <sheetView zoomScalePageLayoutView="0" workbookViewId="0" topLeftCell="B1">
      <pane xSplit="2" ySplit="5" topLeftCell="D1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30" sqref="N30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>
      <c r="B2" s="189" t="s">
        <v>47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3.5" customHeight="1">
      <c r="B3" s="29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 hidden="1">
      <c r="B4" s="30"/>
      <c r="D4" s="72">
        <v>35.2</v>
      </c>
      <c r="E4" s="72">
        <v>34.3</v>
      </c>
      <c r="F4" s="72">
        <v>33.4</v>
      </c>
      <c r="G4" s="72">
        <v>32.6</v>
      </c>
      <c r="H4" s="72">
        <v>31.7</v>
      </c>
      <c r="I4" s="72">
        <v>30.8</v>
      </c>
      <c r="J4" s="72">
        <v>30</v>
      </c>
      <c r="K4" s="72">
        <v>29.2</v>
      </c>
      <c r="L4" s="72">
        <v>28.3</v>
      </c>
      <c r="M4" s="72">
        <v>27.5</v>
      </c>
      <c r="N4" s="72">
        <v>26.7</v>
      </c>
      <c r="O4" s="72">
        <v>25.9</v>
      </c>
      <c r="P4" s="72">
        <v>25.1</v>
      </c>
      <c r="Q4" s="72">
        <v>24.3</v>
      </c>
      <c r="R4" s="72">
        <v>23.5</v>
      </c>
      <c r="S4" s="72">
        <v>22.7</v>
      </c>
      <c r="T4" s="72">
        <v>21.9</v>
      </c>
      <c r="U4" s="72">
        <v>21.2</v>
      </c>
      <c r="V4" s="72">
        <v>20.4</v>
      </c>
      <c r="W4" s="72">
        <v>19.7</v>
      </c>
      <c r="X4" s="72">
        <v>19</v>
      </c>
      <c r="Y4" s="72">
        <v>18.2</v>
      </c>
      <c r="Z4" s="72">
        <v>17.5</v>
      </c>
      <c r="AA4" s="72">
        <v>16.8</v>
      </c>
      <c r="AB4" s="72">
        <v>16.1</v>
      </c>
      <c r="AC4" s="72">
        <v>15.5</v>
      </c>
      <c r="AD4" s="72">
        <v>14.8</v>
      </c>
      <c r="AE4" s="76">
        <v>14.210201876919026</v>
      </c>
    </row>
    <row r="5" spans="2:31" ht="12.75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0.19504900568181818</v>
      </c>
      <c r="E6" s="37">
        <v>0.20152259475218662</v>
      </c>
      <c r="F6" s="37">
        <v>0.20834505988023955</v>
      </c>
      <c r="G6" s="37">
        <v>0.21488420245398773</v>
      </c>
      <c r="H6" s="37">
        <v>0.2224518927444795</v>
      </c>
      <c r="I6" s="37">
        <v>0.23046185064935065</v>
      </c>
      <c r="J6" s="37">
        <v>0.2381575</v>
      </c>
      <c r="K6" s="37">
        <v>0.24627482876712334</v>
      </c>
      <c r="L6" s="37">
        <v>0.25575</v>
      </c>
      <c r="M6" s="37">
        <v>0.2648809090909091</v>
      </c>
      <c r="N6" s="37">
        <v>0.27455898876404494</v>
      </c>
      <c r="O6" s="37">
        <v>0.28483494208494214</v>
      </c>
      <c r="P6" s="37">
        <v>0.2957659362549801</v>
      </c>
      <c r="Q6" s="37">
        <v>0.3074166666666667</v>
      </c>
      <c r="R6" s="37">
        <v>0.3198606382978723</v>
      </c>
      <c r="S6" s="37">
        <v>0.333181718061674</v>
      </c>
      <c r="T6" s="37">
        <v>0.3474760273972603</v>
      </c>
      <c r="U6" s="37">
        <v>0.36114268867924537</v>
      </c>
      <c r="V6" s="37">
        <v>0.3775845588235295</v>
      </c>
      <c r="W6" s="37">
        <v>0.3933616751269036</v>
      </c>
      <c r="X6" s="37">
        <v>0.4103013157894737</v>
      </c>
      <c r="Y6" s="37">
        <v>0.4308914835164836</v>
      </c>
      <c r="Z6" s="37">
        <v>0.45078428571428575</v>
      </c>
      <c r="AA6" s="37">
        <v>0.47233482142857147</v>
      </c>
      <c r="AB6" s="37">
        <v>0.4957593167701863</v>
      </c>
      <c r="AC6" s="37">
        <v>0.5179500000000001</v>
      </c>
      <c r="AD6" s="37">
        <v>0.545589527027027</v>
      </c>
      <c r="AE6" s="38">
        <v>0.5715066591130511</v>
      </c>
    </row>
    <row r="7" spans="2:31" ht="12.75">
      <c r="B7" s="30"/>
      <c r="C7" s="39">
        <v>16</v>
      </c>
      <c r="D7" s="37">
        <v>0.2084890909090909</v>
      </c>
      <c r="E7" s="37">
        <v>0.21540571428571428</v>
      </c>
      <c r="F7" s="37">
        <v>0.2226950898203593</v>
      </c>
      <c r="G7" s="37">
        <v>0.22968147239263803</v>
      </c>
      <c r="H7" s="37">
        <v>0.23776706624605679</v>
      </c>
      <c r="I7" s="37">
        <v>0.24632519480519477</v>
      </c>
      <c r="J7" s="37">
        <v>0.25454720000000003</v>
      </c>
      <c r="K7" s="37">
        <v>0.26321972602739724</v>
      </c>
      <c r="L7" s="37">
        <v>0.2733433215547703</v>
      </c>
      <c r="M7" s="37">
        <v>0.2830987636363636</v>
      </c>
      <c r="N7" s="37">
        <v>0.2934388014981274</v>
      </c>
      <c r="O7" s="37">
        <v>0.3044176061776062</v>
      </c>
      <c r="P7" s="37">
        <v>0.31609625498007965</v>
      </c>
      <c r="Q7" s="37">
        <v>0.32854386831275717</v>
      </c>
      <c r="R7" s="37">
        <v>0.3418389787234043</v>
      </c>
      <c r="S7" s="37">
        <v>0.35607118942731275</v>
      </c>
      <c r="T7" s="37">
        <v>0.371343196347032</v>
      </c>
      <c r="U7" s="37">
        <v>0.38594415094339624</v>
      </c>
      <c r="V7" s="37">
        <v>0.4035105882352942</v>
      </c>
      <c r="W7" s="37">
        <v>0.4203662944162437</v>
      </c>
      <c r="X7" s="37">
        <v>0.438464</v>
      </c>
      <c r="Y7" s="37">
        <v>0.4604624175824176</v>
      </c>
      <c r="Z7" s="37">
        <v>0.4817151999999999</v>
      </c>
      <c r="AA7" s="37">
        <v>0.5047390476190476</v>
      </c>
      <c r="AB7" s="37">
        <v>0.5297649689440993</v>
      </c>
      <c r="AC7" s="37">
        <v>0.5534720000000001</v>
      </c>
      <c r="AD7" s="37">
        <v>0.583001081081081</v>
      </c>
      <c r="AE7" s="38">
        <v>0.610689142572654</v>
      </c>
    </row>
    <row r="8" spans="2:31" ht="12.75">
      <c r="B8" s="30"/>
      <c r="C8" s="39">
        <v>17</v>
      </c>
      <c r="D8" s="37">
        <v>0.22198377840909087</v>
      </c>
      <c r="E8" s="37">
        <v>0.22934486880466473</v>
      </c>
      <c r="F8" s="37">
        <v>0.23710266467065869</v>
      </c>
      <c r="G8" s="37">
        <v>0.24453769938650302</v>
      </c>
      <c r="H8" s="37">
        <v>0.25314287066246055</v>
      </c>
      <c r="I8" s="37">
        <v>0.26225094155844153</v>
      </c>
      <c r="J8" s="37">
        <v>0.2710009666666667</v>
      </c>
      <c r="K8" s="37">
        <v>0.28023044520547946</v>
      </c>
      <c r="L8" s="37">
        <v>0.2910045583038869</v>
      </c>
      <c r="M8" s="37">
        <v>0.3013865090909091</v>
      </c>
      <c r="N8" s="37">
        <v>0.3123905992509363</v>
      </c>
      <c r="O8" s="37">
        <v>0.32407447876447876</v>
      </c>
      <c r="P8" s="37">
        <v>0.3365031474103585</v>
      </c>
      <c r="Q8" s="37">
        <v>0.3497501646090534</v>
      </c>
      <c r="R8" s="37">
        <v>0.3638991063829787</v>
      </c>
      <c r="S8" s="37">
        <v>0.3790453303964757</v>
      </c>
      <c r="T8" s="37">
        <v>0.3952981278538813</v>
      </c>
      <c r="U8" s="37">
        <v>0.4108362735849056</v>
      </c>
      <c r="V8" s="37">
        <v>0.4295308333333333</v>
      </c>
      <c r="W8" s="37">
        <v>0.4474684771573603</v>
      </c>
      <c r="X8" s="37">
        <v>0.46672784210526314</v>
      </c>
      <c r="Y8" s="37">
        <v>0.49013895604395596</v>
      </c>
      <c r="Z8" s="37">
        <v>0.5127559428571428</v>
      </c>
      <c r="AA8" s="37">
        <v>0.5372576785714285</v>
      </c>
      <c r="AB8" s="37">
        <v>0.5638899999999999</v>
      </c>
      <c r="AC8" s="37">
        <v>0.5891179999999999</v>
      </c>
      <c r="AD8" s="37">
        <v>0.6205424999999999</v>
      </c>
      <c r="AE8" s="38">
        <v>0.6500068809720987</v>
      </c>
    </row>
    <row r="9" spans="2:31" ht="12.75">
      <c r="B9" s="30"/>
      <c r="C9" s="39">
        <v>18</v>
      </c>
      <c r="D9" s="37">
        <v>0.23553306818181816</v>
      </c>
      <c r="E9" s="37">
        <v>0.24334005830903793</v>
      </c>
      <c r="F9" s="37">
        <v>0.25156778443113775</v>
      </c>
      <c r="G9" s="37">
        <v>0.2594528834355828</v>
      </c>
      <c r="H9" s="37">
        <v>0.26857930599369084</v>
      </c>
      <c r="I9" s="37">
        <v>0.27823909090909094</v>
      </c>
      <c r="J9" s="37">
        <v>0.28751879999999996</v>
      </c>
      <c r="K9" s="37">
        <v>0.2973069863013699</v>
      </c>
      <c r="L9" s="37">
        <v>0.3087337102473498</v>
      </c>
      <c r="M9" s="37">
        <v>0.31974414545454544</v>
      </c>
      <c r="N9" s="37">
        <v>0.33141438202247187</v>
      </c>
      <c r="O9" s="37">
        <v>0.3438055598455599</v>
      </c>
      <c r="P9" s="37">
        <v>0.35698661354581673</v>
      </c>
      <c r="Q9" s="37">
        <v>0.37103555555555556</v>
      </c>
      <c r="R9" s="37">
        <v>0.38604102127659573</v>
      </c>
      <c r="S9" s="37">
        <v>0.4021041409691631</v>
      </c>
      <c r="T9" s="37">
        <v>0.4193408219178082</v>
      </c>
      <c r="U9" s="37">
        <v>0.43581905660377357</v>
      </c>
      <c r="V9" s="37">
        <v>0.4556452941176471</v>
      </c>
      <c r="W9" s="37">
        <v>0.4746682233502538</v>
      </c>
      <c r="X9" s="37">
        <v>0.4950928421052631</v>
      </c>
      <c r="Y9" s="37">
        <v>0.5199210989010989</v>
      </c>
      <c r="Z9" s="37">
        <v>0.5439065142857142</v>
      </c>
      <c r="AA9" s="37">
        <v>0.5698907142857143</v>
      </c>
      <c r="AB9" s="37">
        <v>0.5981344099378881</v>
      </c>
      <c r="AC9" s="37">
        <v>0.624888</v>
      </c>
      <c r="AD9" s="37">
        <v>0.6582137837837837</v>
      </c>
      <c r="AE9" s="38">
        <v>0.6894598743113851</v>
      </c>
    </row>
    <row r="10" spans="2:31" ht="12.75">
      <c r="B10" s="30"/>
      <c r="C10" s="39">
        <v>19</v>
      </c>
      <c r="D10" s="37">
        <v>0.2491369602272727</v>
      </c>
      <c r="E10" s="37">
        <v>0.25739128279883383</v>
      </c>
      <c r="F10" s="37">
        <v>0.2660904491017964</v>
      </c>
      <c r="G10" s="37">
        <v>0.2744270245398773</v>
      </c>
      <c r="H10" s="37">
        <v>0.28407637223974763</v>
      </c>
      <c r="I10" s="37">
        <v>0.2942896428571428</v>
      </c>
      <c r="J10" s="37">
        <v>0.30410070000000006</v>
      </c>
      <c r="K10" s="37">
        <v>0.31444934931506846</v>
      </c>
      <c r="L10" s="37">
        <v>0.32653077738515895</v>
      </c>
      <c r="M10" s="37">
        <v>0.3381716727272727</v>
      </c>
      <c r="N10" s="37">
        <v>0.3505101498127341</v>
      </c>
      <c r="O10" s="37">
        <v>0.3636108494208494</v>
      </c>
      <c r="P10" s="37">
        <v>0.37754665338645416</v>
      </c>
      <c r="Q10" s="37">
        <v>0.39240004115226335</v>
      </c>
      <c r="R10" s="37">
        <v>0.40826472340425535</v>
      </c>
      <c r="S10" s="37">
        <v>0.4252476211453744</v>
      </c>
      <c r="T10" s="37">
        <v>0.44347127853881285</v>
      </c>
      <c r="U10" s="37">
        <v>0.46089250000000004</v>
      </c>
      <c r="V10" s="37">
        <v>0.48185397058823537</v>
      </c>
      <c r="W10" s="37">
        <v>0.5019655329949239</v>
      </c>
      <c r="X10" s="37">
        <v>0.523559</v>
      </c>
      <c r="Y10" s="37">
        <v>0.5498088461538462</v>
      </c>
      <c r="Z10" s="37">
        <v>0.5751669142857142</v>
      </c>
      <c r="AA10" s="37">
        <v>0.6026381547619047</v>
      </c>
      <c r="AB10" s="37">
        <v>0.6324981987577638</v>
      </c>
      <c r="AC10" s="37">
        <v>0.6607820000000001</v>
      </c>
      <c r="AD10" s="37">
        <v>0.6960149324324323</v>
      </c>
      <c r="AE10" s="38">
        <v>0.7290481225905131</v>
      </c>
    </row>
    <row r="11" spans="2:31" ht="12.75">
      <c r="B11" s="30" t="s">
        <v>11</v>
      </c>
      <c r="C11" s="39">
        <v>20</v>
      </c>
      <c r="D11" s="37">
        <v>0.2627954545454545</v>
      </c>
      <c r="E11" s="37">
        <v>0.2714985422740525</v>
      </c>
      <c r="F11" s="37">
        <v>0.28067065868263474</v>
      </c>
      <c r="G11" s="37">
        <v>0.2894601226993865</v>
      </c>
      <c r="H11" s="37">
        <v>0.2996340694006309</v>
      </c>
      <c r="I11" s="37">
        <v>0.3104025974025974</v>
      </c>
      <c r="J11" s="37">
        <v>0.3207466666666667</v>
      </c>
      <c r="K11" s="37">
        <v>0.3316575342465754</v>
      </c>
      <c r="L11" s="37">
        <v>0.3443957597173145</v>
      </c>
      <c r="M11" s="37">
        <v>0.35666909090909094</v>
      </c>
      <c r="N11" s="37">
        <v>0.3696779026217229</v>
      </c>
      <c r="O11" s="37">
        <v>0.3834903474903475</v>
      </c>
      <c r="P11" s="37">
        <v>0.39818326693227096</v>
      </c>
      <c r="Q11" s="37">
        <v>0.4138436213991769</v>
      </c>
      <c r="R11" s="37">
        <v>0.43057021276595747</v>
      </c>
      <c r="S11" s="37">
        <v>0.44847577092511015</v>
      </c>
      <c r="T11" s="37">
        <v>0.4676894977168951</v>
      </c>
      <c r="U11" s="37">
        <v>0.4860566037735849</v>
      </c>
      <c r="V11" s="37">
        <v>0.5081568627450981</v>
      </c>
      <c r="W11" s="37">
        <v>0.5293604060913706</v>
      </c>
      <c r="X11" s="37">
        <v>0.5521263157894738</v>
      </c>
      <c r="Y11" s="37">
        <v>0.5798021978021978</v>
      </c>
      <c r="Z11" s="37">
        <v>0.606537142857143</v>
      </c>
      <c r="AA11" s="37">
        <v>0.6355000000000001</v>
      </c>
      <c r="AB11" s="37">
        <v>0.6669813664596272</v>
      </c>
      <c r="AC11" s="37">
        <v>0.6968000000000001</v>
      </c>
      <c r="AD11" s="37">
        <v>0.733945945945946</v>
      </c>
      <c r="AE11" s="38">
        <v>0.7687716258094826</v>
      </c>
    </row>
    <row r="12" spans="2:31" ht="12.75">
      <c r="B12" s="30" t="s">
        <v>12</v>
      </c>
      <c r="C12" s="39">
        <v>21</v>
      </c>
      <c r="D12" s="37">
        <v>0.2765085511363636</v>
      </c>
      <c r="E12" s="37">
        <v>0.2856618367346939</v>
      </c>
      <c r="F12" s="37">
        <v>0.2953084131736527</v>
      </c>
      <c r="G12" s="37">
        <v>0.30455217791411043</v>
      </c>
      <c r="H12" s="37">
        <v>0.31525239747634065</v>
      </c>
      <c r="I12" s="37">
        <v>0.3265779545454546</v>
      </c>
      <c r="J12" s="37">
        <v>0.3374567</v>
      </c>
      <c r="K12" s="37">
        <v>0.34893154109589036</v>
      </c>
      <c r="L12" s="37">
        <v>0.3623286572438162</v>
      </c>
      <c r="M12" s="37">
        <v>0.37523639999999997</v>
      </c>
      <c r="N12" s="37">
        <v>0.38891764044943816</v>
      </c>
      <c r="O12" s="37">
        <v>0.40344405405405404</v>
      </c>
      <c r="P12" s="37">
        <v>0.41889645418326693</v>
      </c>
      <c r="Q12" s="37">
        <v>0.43536629629629625</v>
      </c>
      <c r="R12" s="37">
        <v>0.4529574893617021</v>
      </c>
      <c r="S12" s="37">
        <v>0.47178859030837006</v>
      </c>
      <c r="T12" s="37">
        <v>0.4919954794520548</v>
      </c>
      <c r="U12" s="37">
        <v>0.5113113679245284</v>
      </c>
      <c r="V12" s="37">
        <v>0.5345539705882354</v>
      </c>
      <c r="W12" s="37">
        <v>0.556852842639594</v>
      </c>
      <c r="X12" s="37">
        <v>0.5807947894736842</v>
      </c>
      <c r="Y12" s="37">
        <v>0.6099011538461538</v>
      </c>
      <c r="Z12" s="37">
        <v>0.6380172000000001</v>
      </c>
      <c r="AA12" s="37">
        <v>0.66847625</v>
      </c>
      <c r="AB12" s="37">
        <v>0.7015839130434782</v>
      </c>
      <c r="AC12" s="37">
        <v>0.732942</v>
      </c>
      <c r="AD12" s="37">
        <v>0.7720068243243243</v>
      </c>
      <c r="AE12" s="38">
        <v>0.8086303839682936</v>
      </c>
    </row>
    <row r="13" spans="2:31" ht="12.75">
      <c r="B13" s="30" t="s">
        <v>13</v>
      </c>
      <c r="C13" s="39">
        <v>22</v>
      </c>
      <c r="D13" s="37">
        <v>0.29027625</v>
      </c>
      <c r="E13" s="37">
        <v>0.29988116618075805</v>
      </c>
      <c r="F13" s="37">
        <v>0.3100037125748503</v>
      </c>
      <c r="G13" s="37">
        <v>0.3197031901840491</v>
      </c>
      <c r="H13" s="37">
        <v>0.330931356466877</v>
      </c>
      <c r="I13" s="37">
        <v>0.3428157142857143</v>
      </c>
      <c r="J13" s="37">
        <v>0.3542308</v>
      </c>
      <c r="K13" s="37">
        <v>0.36627136986301373</v>
      </c>
      <c r="L13" s="37">
        <v>0.3803294699646643</v>
      </c>
      <c r="M13" s="37">
        <v>0.3938736</v>
      </c>
      <c r="N13" s="37">
        <v>0.40822936329588017</v>
      </c>
      <c r="O13" s="37">
        <v>0.42347196911196916</v>
      </c>
      <c r="P13" s="37">
        <v>0.43968621513944217</v>
      </c>
      <c r="Q13" s="37">
        <v>0.45696806584362143</v>
      </c>
      <c r="R13" s="37">
        <v>0.47542655319148935</v>
      </c>
      <c r="S13" s="37">
        <v>0.49518607929515424</v>
      </c>
      <c r="T13" s="37">
        <v>0.5163892237442922</v>
      </c>
      <c r="U13" s="37">
        <v>0.5366567924528303</v>
      </c>
      <c r="V13" s="37">
        <v>0.561045294117647</v>
      </c>
      <c r="W13" s="37">
        <v>0.584442842639594</v>
      </c>
      <c r="X13" s="37">
        <v>0.6095644210526315</v>
      </c>
      <c r="Y13" s="37">
        <v>0.6401057142857144</v>
      </c>
      <c r="Z13" s="37">
        <v>0.6696070857142857</v>
      </c>
      <c r="AA13" s="37">
        <v>0.7015669047619048</v>
      </c>
      <c r="AB13" s="37">
        <v>0.7363058385093167</v>
      </c>
      <c r="AC13" s="37">
        <v>0.769208</v>
      </c>
      <c r="AD13" s="37">
        <v>0.8101975675675676</v>
      </c>
      <c r="AE13" s="38">
        <v>0.8486243970669465</v>
      </c>
    </row>
    <row r="14" spans="2:31" ht="12.75">
      <c r="B14" s="30" t="s">
        <v>14</v>
      </c>
      <c r="C14" s="39">
        <v>23</v>
      </c>
      <c r="D14" s="37">
        <v>0.30409855113636364</v>
      </c>
      <c r="E14" s="37">
        <v>0.3141565306122449</v>
      </c>
      <c r="F14" s="37">
        <v>0.32475655688622757</v>
      </c>
      <c r="G14" s="37">
        <v>0.3349131595092024</v>
      </c>
      <c r="H14" s="37">
        <v>0.3466709463722398</v>
      </c>
      <c r="I14" s="37">
        <v>0.3591158766233766</v>
      </c>
      <c r="J14" s="37">
        <v>0.3710689666666667</v>
      </c>
      <c r="K14" s="37">
        <v>0.3836770205479452</v>
      </c>
      <c r="L14" s="37">
        <v>0.3983981978798587</v>
      </c>
      <c r="M14" s="37">
        <v>0.4125806909090909</v>
      </c>
      <c r="N14" s="37">
        <v>0.4276130711610488</v>
      </c>
      <c r="O14" s="37">
        <v>0.4435740926640927</v>
      </c>
      <c r="P14" s="37">
        <v>0.46055254980079685</v>
      </c>
      <c r="Q14" s="37">
        <v>0.4786489300411522</v>
      </c>
      <c r="R14" s="37">
        <v>0.49797740425531917</v>
      </c>
      <c r="S14" s="37">
        <v>0.5186682378854626</v>
      </c>
      <c r="T14" s="37">
        <v>0.5408707305936074</v>
      </c>
      <c r="U14" s="37">
        <v>0.5620928773584906</v>
      </c>
      <c r="V14" s="37">
        <v>0.5876308333333333</v>
      </c>
      <c r="W14" s="37">
        <v>0.6121304060913706</v>
      </c>
      <c r="X14" s="37">
        <v>0.6384352105263157</v>
      </c>
      <c r="Y14" s="37">
        <v>0.6704158791208791</v>
      </c>
      <c r="Z14" s="37">
        <v>0.7013067999999999</v>
      </c>
      <c r="AA14" s="37">
        <v>0.7347719642857143</v>
      </c>
      <c r="AB14" s="37">
        <v>0.7711471428571428</v>
      </c>
      <c r="AC14" s="37">
        <v>0.805598</v>
      </c>
      <c r="AD14" s="37">
        <v>0.8485181756756756</v>
      </c>
      <c r="AE14" s="38">
        <v>0.888753665105441</v>
      </c>
    </row>
    <row r="15" spans="2:31" ht="12.75">
      <c r="B15" s="30" t="s">
        <v>15</v>
      </c>
      <c r="C15" s="39">
        <v>24</v>
      </c>
      <c r="D15" s="37">
        <v>0.3179754545454545</v>
      </c>
      <c r="E15" s="37">
        <v>0.32848793002915455</v>
      </c>
      <c r="F15" s="37">
        <v>0.33956694610778443</v>
      </c>
      <c r="G15" s="37">
        <v>0.3501820858895705</v>
      </c>
      <c r="H15" s="37">
        <v>0.362471167192429</v>
      </c>
      <c r="I15" s="37">
        <v>0.3754784415584415</v>
      </c>
      <c r="J15" s="37">
        <v>0.38797119999999996</v>
      </c>
      <c r="K15" s="37">
        <v>0.40114849315068496</v>
      </c>
      <c r="L15" s="37">
        <v>0.4165348409893993</v>
      </c>
      <c r="M15" s="37">
        <v>0.43135767272727266</v>
      </c>
      <c r="N15" s="37">
        <v>0.4470687640449438</v>
      </c>
      <c r="O15" s="37">
        <v>0.46375042471042466</v>
      </c>
      <c r="P15" s="37">
        <v>0.48149545816733064</v>
      </c>
      <c r="Q15" s="37">
        <v>0.5004088888888888</v>
      </c>
      <c r="R15" s="37">
        <v>0.5206100425531915</v>
      </c>
      <c r="S15" s="37">
        <v>0.5422350660792952</v>
      </c>
      <c r="T15" s="37">
        <v>0.56544</v>
      </c>
      <c r="U15" s="37">
        <v>0.5876196226415094</v>
      </c>
      <c r="V15" s="37">
        <v>0.6143105882352942</v>
      </c>
      <c r="W15" s="37">
        <v>0.6399155329949238</v>
      </c>
      <c r="X15" s="37">
        <v>0.6674071578947368</v>
      </c>
      <c r="Y15" s="37">
        <v>0.7008316483516484</v>
      </c>
      <c r="Z15" s="37">
        <v>0.7331163428571428</v>
      </c>
      <c r="AA15" s="37">
        <v>0.7680914285714284</v>
      </c>
      <c r="AB15" s="37">
        <v>0.8061078260869563</v>
      </c>
      <c r="AC15" s="37">
        <v>0.842112</v>
      </c>
      <c r="AD15" s="37">
        <v>0.8869686486486485</v>
      </c>
      <c r="AE15" s="38">
        <v>0.9290181880837769</v>
      </c>
    </row>
    <row r="16" spans="2:31" ht="12.75">
      <c r="B16" s="40"/>
      <c r="C16" s="39">
        <v>25</v>
      </c>
      <c r="D16" s="37">
        <v>0.3319069602272727</v>
      </c>
      <c r="E16" s="37">
        <v>0.3428753644314869</v>
      </c>
      <c r="F16" s="37">
        <v>0.3544348802395209</v>
      </c>
      <c r="G16" s="37">
        <v>0.3655099693251534</v>
      </c>
      <c r="H16" s="37">
        <v>0.3783320189274448</v>
      </c>
      <c r="I16" s="37">
        <v>0.39190340909090915</v>
      </c>
      <c r="J16" s="37">
        <v>0.4049375</v>
      </c>
      <c r="K16" s="37">
        <v>0.41868578767123293</v>
      </c>
      <c r="L16" s="37">
        <v>0.4347393992932862</v>
      </c>
      <c r="M16" s="37">
        <v>0.45020454545454547</v>
      </c>
      <c r="N16" s="37">
        <v>0.4665964419475655</v>
      </c>
      <c r="O16" s="37">
        <v>0.4840009652509653</v>
      </c>
      <c r="P16" s="37">
        <v>0.5025149402390439</v>
      </c>
      <c r="Q16" s="37">
        <v>0.5222479423868313</v>
      </c>
      <c r="R16" s="37">
        <v>0.5433244680851064</v>
      </c>
      <c r="S16" s="37">
        <v>0.5658865638766519</v>
      </c>
      <c r="T16" s="37">
        <v>0.5900970319634703</v>
      </c>
      <c r="U16" s="37">
        <v>0.6132370283018868</v>
      </c>
      <c r="V16" s="37">
        <v>0.6410845588235294</v>
      </c>
      <c r="W16" s="37">
        <v>0.6677982233502539</v>
      </c>
      <c r="X16" s="37">
        <v>0.6964802631578947</v>
      </c>
      <c r="Y16" s="37">
        <v>0.7313530219780221</v>
      </c>
      <c r="Z16" s="37">
        <v>0.7650357142857143</v>
      </c>
      <c r="AA16" s="37">
        <v>0.8015252976190476</v>
      </c>
      <c r="AB16" s="37">
        <v>0.8411878881987578</v>
      </c>
      <c r="AC16" s="37">
        <v>0.87875</v>
      </c>
      <c r="AD16" s="37">
        <v>0.9255489864864864</v>
      </c>
      <c r="AE16" s="38">
        <v>0.9694179660019545</v>
      </c>
    </row>
    <row r="17" spans="2:31" ht="12.75">
      <c r="B17" s="40" t="s">
        <v>16</v>
      </c>
      <c r="C17" s="39">
        <v>26</v>
      </c>
      <c r="D17" s="37">
        <v>0.3458930681818182</v>
      </c>
      <c r="E17" s="37">
        <v>0.357318833819242</v>
      </c>
      <c r="F17" s="37">
        <v>0.3693603592814372</v>
      </c>
      <c r="G17" s="37">
        <v>0.3808968098159509</v>
      </c>
      <c r="H17" s="37">
        <v>0.39425350157728706</v>
      </c>
      <c r="I17" s="37">
        <v>0.4083907792207792</v>
      </c>
      <c r="J17" s="37">
        <v>0.42196786666666664</v>
      </c>
      <c r="K17" s="37">
        <v>0.43628890410958904</v>
      </c>
      <c r="L17" s="37">
        <v>0.45301187279151944</v>
      </c>
      <c r="M17" s="37">
        <v>0.46912130909090916</v>
      </c>
      <c r="N17" s="37">
        <v>0.48619610486891396</v>
      </c>
      <c r="O17" s="37">
        <v>0.5043257142857144</v>
      </c>
      <c r="P17" s="37">
        <v>0.5236109960159363</v>
      </c>
      <c r="Q17" s="37">
        <v>0.5441660905349794</v>
      </c>
      <c r="R17" s="37">
        <v>0.5661206808510639</v>
      </c>
      <c r="S17" s="37">
        <v>0.5896227312775331</v>
      </c>
      <c r="T17" s="37">
        <v>0.6148418264840183</v>
      </c>
      <c r="U17" s="37">
        <v>0.6389450943396228</v>
      </c>
      <c r="V17" s="37">
        <v>0.6679527450980393</v>
      </c>
      <c r="W17" s="37">
        <v>0.6957784771573605</v>
      </c>
      <c r="X17" s="37">
        <v>0.7256545263157894</v>
      </c>
      <c r="Y17" s="37">
        <v>0.7619800000000001</v>
      </c>
      <c r="Z17" s="37">
        <v>0.7970649142857142</v>
      </c>
      <c r="AA17" s="37">
        <v>0.8350735714285715</v>
      </c>
      <c r="AB17" s="37">
        <v>0.8763873291925466</v>
      </c>
      <c r="AC17" s="37">
        <v>0.9155120000000001</v>
      </c>
      <c r="AD17" s="37">
        <v>0.9642591891891892</v>
      </c>
      <c r="AE17" s="38">
        <v>1.009952998859974</v>
      </c>
    </row>
    <row r="18" spans="2:31" ht="12.75">
      <c r="B18" s="40" t="s">
        <v>12</v>
      </c>
      <c r="C18" s="39">
        <v>27</v>
      </c>
      <c r="D18" s="37">
        <v>0.35993377840909085</v>
      </c>
      <c r="E18" s="37">
        <v>0.3718183381924198</v>
      </c>
      <c r="F18" s="37">
        <v>0.3843433832335329</v>
      </c>
      <c r="G18" s="37">
        <v>0.3963426073619631</v>
      </c>
      <c r="H18" s="37">
        <v>0.4102356151419558</v>
      </c>
      <c r="I18" s="37">
        <v>0.4249405519480519</v>
      </c>
      <c r="J18" s="37">
        <v>0.43906229999999996</v>
      </c>
      <c r="K18" s="37">
        <v>0.4539578424657534</v>
      </c>
      <c r="L18" s="37">
        <v>0.47135226148409887</v>
      </c>
      <c r="M18" s="37">
        <v>0.48810796363636355</v>
      </c>
      <c r="N18" s="37">
        <v>0.5058677528089888</v>
      </c>
      <c r="O18" s="37">
        <v>0.5247246718146718</v>
      </c>
      <c r="P18" s="37">
        <v>0.5447836254980079</v>
      </c>
      <c r="Q18" s="37">
        <v>0.5661633333333332</v>
      </c>
      <c r="R18" s="37">
        <v>0.5889986808510638</v>
      </c>
      <c r="S18" s="37">
        <v>0.6134435682819382</v>
      </c>
      <c r="T18" s="37">
        <v>0.6396743835616439</v>
      </c>
      <c r="U18" s="37">
        <v>0.6647438207547169</v>
      </c>
      <c r="V18" s="37">
        <v>0.6949151470588236</v>
      </c>
      <c r="W18" s="37">
        <v>0.7238562944162436</v>
      </c>
      <c r="X18" s="37">
        <v>0.754929947368421</v>
      </c>
      <c r="Y18" s="37">
        <v>0.7927125824175824</v>
      </c>
      <c r="Z18" s="37">
        <v>0.8292039428571428</v>
      </c>
      <c r="AA18" s="37">
        <v>0.8687362499999999</v>
      </c>
      <c r="AB18" s="37">
        <v>0.9117061490683229</v>
      </c>
      <c r="AC18" s="37">
        <v>0.9523979999999999</v>
      </c>
      <c r="AD18" s="37">
        <v>1.0030992567567567</v>
      </c>
      <c r="AE18" s="38">
        <v>1.0506232866578347</v>
      </c>
    </row>
    <row r="19" spans="2:31" ht="12.75">
      <c r="B19" s="40"/>
      <c r="C19" s="39">
        <v>28</v>
      </c>
      <c r="D19" s="37">
        <v>0.3740290909090908</v>
      </c>
      <c r="E19" s="37">
        <v>0.3863738775510205</v>
      </c>
      <c r="F19" s="37">
        <v>0.39938395209580835</v>
      </c>
      <c r="G19" s="37">
        <v>0.4118473619631901</v>
      </c>
      <c r="H19" s="37">
        <v>0.42627835962145105</v>
      </c>
      <c r="I19" s="37">
        <v>0.44155272727272726</v>
      </c>
      <c r="J19" s="37">
        <v>0.4562208</v>
      </c>
      <c r="K19" s="37">
        <v>0.471692602739726</v>
      </c>
      <c r="L19" s="37">
        <v>0.48976056537102475</v>
      </c>
      <c r="M19" s="37">
        <v>0.507164509090909</v>
      </c>
      <c r="N19" s="37">
        <v>0.5256113857677903</v>
      </c>
      <c r="O19" s="37">
        <v>0.5451978378378379</v>
      </c>
      <c r="P19" s="37">
        <v>0.5660328286852588</v>
      </c>
      <c r="Q19" s="37">
        <v>0.588239670781893</v>
      </c>
      <c r="R19" s="37">
        <v>0.6119584680851063</v>
      </c>
      <c r="S19" s="37">
        <v>0.6373490748898678</v>
      </c>
      <c r="T19" s="37">
        <v>0.6645947031963471</v>
      </c>
      <c r="U19" s="37">
        <v>0.6906332075471698</v>
      </c>
      <c r="V19" s="37">
        <v>0.7219717647058824</v>
      </c>
      <c r="W19" s="37">
        <v>0.7520316751269036</v>
      </c>
      <c r="X19" s="37">
        <v>0.7843065263157895</v>
      </c>
      <c r="Y19" s="37">
        <v>0.8235507692307693</v>
      </c>
      <c r="Z19" s="37">
        <v>0.8614528</v>
      </c>
      <c r="AA19" s="37">
        <v>0.9025133333333332</v>
      </c>
      <c r="AB19" s="37">
        <v>0.9471443478260868</v>
      </c>
      <c r="AC19" s="37">
        <v>0.9894079999999998</v>
      </c>
      <c r="AD19" s="37">
        <v>1.0420691891891893</v>
      </c>
      <c r="AE19" s="38">
        <v>1.0914288293955374</v>
      </c>
    </row>
    <row r="20" spans="2:31" ht="12.75">
      <c r="B20" s="40" t="s">
        <v>17</v>
      </c>
      <c r="C20" s="39">
        <v>29</v>
      </c>
      <c r="D20" s="37">
        <v>0.3881790056818182</v>
      </c>
      <c r="E20" s="37">
        <v>0.4009854518950438</v>
      </c>
      <c r="F20" s="37">
        <v>0.41448206586826347</v>
      </c>
      <c r="G20" s="37">
        <v>0.42741107361963193</v>
      </c>
      <c r="H20" s="37">
        <v>0.4423817350157729</v>
      </c>
      <c r="I20" s="37">
        <v>0.45822730519480526</v>
      </c>
      <c r="J20" s="37">
        <v>0.47344336666666664</v>
      </c>
      <c r="K20" s="37">
        <v>0.4894931849315069</v>
      </c>
      <c r="L20" s="37">
        <v>0.5082367844522968</v>
      </c>
      <c r="M20" s="37">
        <v>0.5262909454545455</v>
      </c>
      <c r="N20" s="37">
        <v>0.5454270037453184</v>
      </c>
      <c r="O20" s="37">
        <v>0.5657452123552125</v>
      </c>
      <c r="P20" s="37">
        <v>0.5873586055776893</v>
      </c>
      <c r="Q20" s="37">
        <v>0.6103951028806585</v>
      </c>
      <c r="R20" s="37">
        <v>0.6350000425531915</v>
      </c>
      <c r="S20" s="37">
        <v>0.6613392511013216</v>
      </c>
      <c r="T20" s="37">
        <v>0.6896027853881279</v>
      </c>
      <c r="U20" s="37">
        <v>0.7166132547169812</v>
      </c>
      <c r="V20" s="37">
        <v>0.7491225980392158</v>
      </c>
      <c r="W20" s="37">
        <v>0.7803046192893401</v>
      </c>
      <c r="X20" s="37">
        <v>0.8137842631578948</v>
      </c>
      <c r="Y20" s="37">
        <v>0.8544945604395605</v>
      </c>
      <c r="Z20" s="37">
        <v>0.8938114857142857</v>
      </c>
      <c r="AA20" s="37">
        <v>0.9364048214285713</v>
      </c>
      <c r="AB20" s="37">
        <v>0.9827019254658385</v>
      </c>
      <c r="AC20" s="37">
        <v>1.0265419999999998</v>
      </c>
      <c r="AD20" s="37">
        <v>1.0811689864864864</v>
      </c>
      <c r="AE20" s="38">
        <v>1.1323696270730814</v>
      </c>
    </row>
    <row r="21" spans="2:31" ht="12.75">
      <c r="B21" s="40" t="s">
        <v>15</v>
      </c>
      <c r="C21" s="39">
        <v>30</v>
      </c>
      <c r="D21" s="37">
        <v>0.4023835227272728</v>
      </c>
      <c r="E21" s="37">
        <v>0.41565306122448986</v>
      </c>
      <c r="F21" s="37">
        <v>0.4296377245508982</v>
      </c>
      <c r="G21" s="37">
        <v>0.44303374233128834</v>
      </c>
      <c r="H21" s="37">
        <v>0.45854574132492115</v>
      </c>
      <c r="I21" s="37">
        <v>0.4749642857142857</v>
      </c>
      <c r="J21" s="37">
        <v>0.49073</v>
      </c>
      <c r="K21" s="37">
        <v>0.507359589041096</v>
      </c>
      <c r="L21" s="37">
        <v>0.5267809187279152</v>
      </c>
      <c r="M21" s="37">
        <v>0.5454872727272727</v>
      </c>
      <c r="N21" s="37">
        <v>0.5653146067415731</v>
      </c>
      <c r="O21" s="37">
        <v>0.5863667953667955</v>
      </c>
      <c r="P21" s="37">
        <v>0.6087609561752988</v>
      </c>
      <c r="Q21" s="37">
        <v>0.6326296296296297</v>
      </c>
      <c r="R21" s="37">
        <v>0.6581234042553191</v>
      </c>
      <c r="S21" s="37">
        <v>0.6854140969162996</v>
      </c>
      <c r="T21" s="37">
        <v>0.7146986301369864</v>
      </c>
      <c r="U21" s="37">
        <v>0.7426839622641511</v>
      </c>
      <c r="V21" s="37">
        <v>0.7763676470588236</v>
      </c>
      <c r="W21" s="37">
        <v>0.8086751269035534</v>
      </c>
      <c r="X21" s="37">
        <v>0.8433631578947368</v>
      </c>
      <c r="Y21" s="37">
        <v>0.8855439560439562</v>
      </c>
      <c r="Z21" s="37">
        <v>0.92628</v>
      </c>
      <c r="AA21" s="37">
        <v>0.9704107142857145</v>
      </c>
      <c r="AB21" s="37">
        <v>1.0183788819875776</v>
      </c>
      <c r="AC21" s="37">
        <v>1.0638000000000003</v>
      </c>
      <c r="AD21" s="37">
        <v>1.1203986486486486</v>
      </c>
      <c r="AE21" s="38">
        <v>1.1734456796904673</v>
      </c>
    </row>
    <row r="22" spans="2:31" ht="12.75">
      <c r="B22" s="40" t="s">
        <v>18</v>
      </c>
      <c r="C22" s="39">
        <v>31</v>
      </c>
      <c r="D22" s="37">
        <v>0.4166426420454545</v>
      </c>
      <c r="E22" s="37">
        <v>0.4303767055393586</v>
      </c>
      <c r="F22" s="37">
        <v>0.4448509281437126</v>
      </c>
      <c r="G22" s="37">
        <v>0.45871536809815944</v>
      </c>
      <c r="H22" s="37">
        <v>0.47477037854889587</v>
      </c>
      <c r="I22" s="37">
        <v>0.4917636688311687</v>
      </c>
      <c r="J22" s="37">
        <v>0.5080806999999999</v>
      </c>
      <c r="K22" s="37">
        <v>0.5252918150684931</v>
      </c>
      <c r="L22" s="37">
        <v>0.5453929681978799</v>
      </c>
      <c r="M22" s="37">
        <v>0.5647534909090908</v>
      </c>
      <c r="N22" s="37">
        <v>0.5852741947565543</v>
      </c>
      <c r="O22" s="37">
        <v>0.6070625868725869</v>
      </c>
      <c r="P22" s="37">
        <v>0.6302398804780877</v>
      </c>
      <c r="Q22" s="37">
        <v>0.6549432510288065</v>
      </c>
      <c r="R22" s="37">
        <v>0.6813285531914894</v>
      </c>
      <c r="S22" s="37">
        <v>0.7095736123348018</v>
      </c>
      <c r="T22" s="37">
        <v>0.7398822374429225</v>
      </c>
      <c r="U22" s="37">
        <v>0.7688453301886792</v>
      </c>
      <c r="V22" s="37">
        <v>0.8037069117647059</v>
      </c>
      <c r="W22" s="37">
        <v>0.8371431979695432</v>
      </c>
      <c r="X22" s="37">
        <v>0.8730432105263156</v>
      </c>
      <c r="Y22" s="37">
        <v>0.916698956043956</v>
      </c>
      <c r="Z22" s="37">
        <v>0.9588583428571429</v>
      </c>
      <c r="AA22" s="37">
        <v>1.004531011904762</v>
      </c>
      <c r="AB22" s="37">
        <v>1.0541752173913042</v>
      </c>
      <c r="AC22" s="37">
        <v>1.101182</v>
      </c>
      <c r="AD22" s="37">
        <v>1.1597581756756756</v>
      </c>
      <c r="AE22" s="38">
        <v>1.2146569872476947</v>
      </c>
    </row>
    <row r="23" spans="2:31" ht="12.75">
      <c r="B23" s="40" t="s">
        <v>11</v>
      </c>
      <c r="C23" s="39">
        <v>32</v>
      </c>
      <c r="D23" s="37">
        <v>0.4309563636363636</v>
      </c>
      <c r="E23" s="37">
        <v>0.4451563848396502</v>
      </c>
      <c r="F23" s="37">
        <v>0.4601216766467066</v>
      </c>
      <c r="G23" s="37">
        <v>0.4744559509202454</v>
      </c>
      <c r="H23" s="37">
        <v>0.49105564668769713</v>
      </c>
      <c r="I23" s="37">
        <v>0.5086254545454546</v>
      </c>
      <c r="J23" s="37">
        <v>0.5254954666666667</v>
      </c>
      <c r="K23" s="37">
        <v>0.5432898630136986</v>
      </c>
      <c r="L23" s="37">
        <v>0.5640729328621908</v>
      </c>
      <c r="M23" s="37">
        <v>0.5840896</v>
      </c>
      <c r="N23" s="37">
        <v>0.6053057677902622</v>
      </c>
      <c r="O23" s="37">
        <v>0.6278325868725869</v>
      </c>
      <c r="P23" s="37">
        <v>0.6517953784860557</v>
      </c>
      <c r="Q23" s="37">
        <v>0.6773359670781893</v>
      </c>
      <c r="R23" s="37">
        <v>0.7046154893617022</v>
      </c>
      <c r="S23" s="37">
        <v>0.7338177973568282</v>
      </c>
      <c r="T23" s="37">
        <v>0.7651536073059361</v>
      </c>
      <c r="U23" s="37">
        <v>0.7950973584905661</v>
      </c>
      <c r="V23" s="37">
        <v>0.8311403921568629</v>
      </c>
      <c r="W23" s="37">
        <v>0.8657088324873097</v>
      </c>
      <c r="X23" s="37">
        <v>0.9028244210526316</v>
      </c>
      <c r="Y23" s="37">
        <v>0.9479595604395604</v>
      </c>
      <c r="Z23" s="37">
        <v>0.9915465142857143</v>
      </c>
      <c r="AA23" s="37">
        <v>1.0387657142857143</v>
      </c>
      <c r="AB23" s="37">
        <v>1.0900909316770186</v>
      </c>
      <c r="AC23" s="37">
        <v>1.138688</v>
      </c>
      <c r="AD23" s="37">
        <v>1.1992475675675676</v>
      </c>
      <c r="AE23" s="38">
        <v>1.2560035497447635</v>
      </c>
    </row>
    <row r="24" spans="2:31" ht="12.75">
      <c r="B24" s="40" t="s">
        <v>19</v>
      </c>
      <c r="C24" s="39">
        <v>33</v>
      </c>
      <c r="D24" s="37">
        <v>0.4453246874999999</v>
      </c>
      <c r="E24" s="37">
        <v>0.45999209912536454</v>
      </c>
      <c r="F24" s="37">
        <v>0.4754499700598803</v>
      </c>
      <c r="G24" s="37">
        <v>0.49025549079754605</v>
      </c>
      <c r="H24" s="37">
        <v>0.5074015457413249</v>
      </c>
      <c r="I24" s="37">
        <v>0.5255496428571429</v>
      </c>
      <c r="J24" s="37">
        <v>0.5429743</v>
      </c>
      <c r="K24" s="37">
        <v>0.5613537328767124</v>
      </c>
      <c r="L24" s="37">
        <v>0.5828208127208481</v>
      </c>
      <c r="M24" s="37">
        <v>0.6034956</v>
      </c>
      <c r="N24" s="37">
        <v>0.6254093258426967</v>
      </c>
      <c r="O24" s="37">
        <v>0.6486767953667956</v>
      </c>
      <c r="P24" s="37">
        <v>0.6734274501992031</v>
      </c>
      <c r="Q24" s="37">
        <v>0.6998077777777778</v>
      </c>
      <c r="R24" s="37">
        <v>0.7279842127659575</v>
      </c>
      <c r="S24" s="37">
        <v>0.758146651982379</v>
      </c>
      <c r="T24" s="37">
        <v>0.7905127397260274</v>
      </c>
      <c r="U24" s="37">
        <v>0.8214400471698114</v>
      </c>
      <c r="V24" s="37">
        <v>0.8586680882352943</v>
      </c>
      <c r="W24" s="37">
        <v>0.8943720304568529</v>
      </c>
      <c r="X24" s="37">
        <v>0.9327067894736844</v>
      </c>
      <c r="Y24" s="37">
        <v>0.9793257692307693</v>
      </c>
      <c r="Z24" s="37">
        <v>1.0243445142857144</v>
      </c>
      <c r="AA24" s="37">
        <v>1.0731148214285715</v>
      </c>
      <c r="AB24" s="37">
        <v>1.1261260248447205</v>
      </c>
      <c r="AC24" s="37">
        <v>1.176318</v>
      </c>
      <c r="AD24" s="37">
        <v>1.2388668243243244</v>
      </c>
      <c r="AE24" s="38">
        <v>1.2974853671816744</v>
      </c>
    </row>
    <row r="25" spans="2:31" ht="12.75">
      <c r="B25" s="40" t="s">
        <v>20</v>
      </c>
      <c r="C25" s="39">
        <v>34</v>
      </c>
      <c r="D25" s="37">
        <v>0.4597476136363636</v>
      </c>
      <c r="E25" s="37">
        <v>0.47488384839650144</v>
      </c>
      <c r="F25" s="37">
        <v>0.4908358083832336</v>
      </c>
      <c r="G25" s="37">
        <v>0.5061139877300612</v>
      </c>
      <c r="H25" s="37">
        <v>0.5238080757097792</v>
      </c>
      <c r="I25" s="37">
        <v>0.5425362337662337</v>
      </c>
      <c r="J25" s="37">
        <v>0.5605172</v>
      </c>
      <c r="K25" s="37">
        <v>0.5794834246575342</v>
      </c>
      <c r="L25" s="37">
        <v>0.6016366077738515</v>
      </c>
      <c r="M25" s="37">
        <v>0.6229714909090909</v>
      </c>
      <c r="N25" s="37">
        <v>0.6455848689138577</v>
      </c>
      <c r="O25" s="37">
        <v>0.6695952123552124</v>
      </c>
      <c r="P25" s="37">
        <v>0.6951360956175296</v>
      </c>
      <c r="Q25" s="37">
        <v>0.7223586831275719</v>
      </c>
      <c r="R25" s="37">
        <v>0.7514347234042551</v>
      </c>
      <c r="S25" s="37">
        <v>0.7825601762114537</v>
      </c>
      <c r="T25" s="37">
        <v>0.8159596347031962</v>
      </c>
      <c r="U25" s="37">
        <v>0.8478733962264151</v>
      </c>
      <c r="V25" s="37">
        <v>0.8862899999999998</v>
      </c>
      <c r="W25" s="37">
        <v>0.9231327918781725</v>
      </c>
      <c r="X25" s="37">
        <v>0.9626903157894735</v>
      </c>
      <c r="Y25" s="37">
        <v>1.0107975824175823</v>
      </c>
      <c r="Z25" s="37">
        <v>1.0572523428571425</v>
      </c>
      <c r="AA25" s="37">
        <v>1.107578333333333</v>
      </c>
      <c r="AB25" s="37">
        <v>1.1622804968944096</v>
      </c>
      <c r="AC25" s="37">
        <v>1.2140719999999998</v>
      </c>
      <c r="AD25" s="37">
        <v>1.2786159459459459</v>
      </c>
      <c r="AE25" s="38">
        <v>1.3391024395584266</v>
      </c>
    </row>
    <row r="26" spans="2:31" ht="12.75">
      <c r="B26" s="40" t="s">
        <v>21</v>
      </c>
      <c r="C26" s="39">
        <v>35</v>
      </c>
      <c r="D26" s="37">
        <v>0.4742251420454545</v>
      </c>
      <c r="E26" s="37">
        <v>0.48983163265306123</v>
      </c>
      <c r="F26" s="37">
        <v>0.5062791916167665</v>
      </c>
      <c r="G26" s="37">
        <v>0.5220314417177914</v>
      </c>
      <c r="H26" s="37">
        <v>0.5402752365930599</v>
      </c>
      <c r="I26" s="37">
        <v>0.5595852272727272</v>
      </c>
      <c r="J26" s="37">
        <v>0.5781241666666667</v>
      </c>
      <c r="K26" s="37">
        <v>0.5976789383561644</v>
      </c>
      <c r="L26" s="37">
        <v>0.6205203180212014</v>
      </c>
      <c r="M26" s="37">
        <v>0.6425172727272728</v>
      </c>
      <c r="N26" s="37">
        <v>0.6658323970037453</v>
      </c>
      <c r="O26" s="37">
        <v>0.6905878378378377</v>
      </c>
      <c r="P26" s="37">
        <v>0.7169213147410358</v>
      </c>
      <c r="Q26" s="37">
        <v>0.7449886831275719</v>
      </c>
      <c r="R26" s="37">
        <v>0.7749670212765958</v>
      </c>
      <c r="S26" s="37">
        <v>0.8070583700440528</v>
      </c>
      <c r="T26" s="37">
        <v>0.8414942922374429</v>
      </c>
      <c r="U26" s="37">
        <v>0.8743974056603774</v>
      </c>
      <c r="V26" s="37">
        <v>0.9140061274509803</v>
      </c>
      <c r="W26" s="37">
        <v>0.951991116751269</v>
      </c>
      <c r="X26" s="37">
        <v>0.992775</v>
      </c>
      <c r="Y26" s="37">
        <v>1.042375</v>
      </c>
      <c r="Z26" s="37">
        <v>1.09027</v>
      </c>
      <c r="AA26" s="37">
        <v>1.1421562499999998</v>
      </c>
      <c r="AB26" s="37">
        <v>1.1985543478260867</v>
      </c>
      <c r="AC26" s="37">
        <v>1.25195</v>
      </c>
      <c r="AD26" s="37">
        <v>1.3184949324324322</v>
      </c>
      <c r="AE26" s="38">
        <v>1.3808547668750204</v>
      </c>
    </row>
    <row r="27" spans="2:31" ht="12.75">
      <c r="B27" s="40" t="s">
        <v>22</v>
      </c>
      <c r="C27" s="39">
        <v>36</v>
      </c>
      <c r="D27" s="37"/>
      <c r="E27" s="37">
        <v>0.5048354518950438</v>
      </c>
      <c r="F27" s="37">
        <v>0.521780119760479</v>
      </c>
      <c r="G27" s="37">
        <v>0.5380078527607361</v>
      </c>
      <c r="H27" s="37">
        <v>0.5568030283911671</v>
      </c>
      <c r="I27" s="37">
        <v>0.5766966233766234</v>
      </c>
      <c r="J27" s="37">
        <v>0.5957952</v>
      </c>
      <c r="K27" s="37">
        <v>0.6159402739726028</v>
      </c>
      <c r="L27" s="37">
        <v>0.6394719434628975</v>
      </c>
      <c r="M27" s="37">
        <v>0.6621329454545454</v>
      </c>
      <c r="N27" s="37">
        <v>0.6861519101123595</v>
      </c>
      <c r="O27" s="37">
        <v>0.7116546718146718</v>
      </c>
      <c r="P27" s="37">
        <v>0.7387831075697211</v>
      </c>
      <c r="Q27" s="37">
        <v>0.7676977777777778</v>
      </c>
      <c r="R27" s="37">
        <v>0.7985811063829787</v>
      </c>
      <c r="S27" s="37">
        <v>0.8316412334801763</v>
      </c>
      <c r="T27" s="37">
        <v>0.8671167123287672</v>
      </c>
      <c r="U27" s="37">
        <v>0.9010120754716981</v>
      </c>
      <c r="V27" s="37">
        <v>0.9418164705882354</v>
      </c>
      <c r="W27" s="37">
        <v>0.9809470050761421</v>
      </c>
      <c r="X27" s="37">
        <v>1.0229608421052632</v>
      </c>
      <c r="Y27" s="37">
        <v>1.074058021978022</v>
      </c>
      <c r="Z27" s="37">
        <v>1.1233974857142857</v>
      </c>
      <c r="AA27" s="37">
        <v>1.1768485714285712</v>
      </c>
      <c r="AB27" s="37">
        <v>1.2349475776397514</v>
      </c>
      <c r="AC27" s="37">
        <v>1.2899519999999998</v>
      </c>
      <c r="AD27" s="37">
        <v>1.3585037837837837</v>
      </c>
      <c r="AE27" s="38">
        <v>1.422742349131456</v>
      </c>
    </row>
    <row r="28" spans="2:31" ht="12.75">
      <c r="B28" s="40" t="s">
        <v>20</v>
      </c>
      <c r="C28" s="39">
        <v>37</v>
      </c>
      <c r="D28" s="37"/>
      <c r="E28" s="37"/>
      <c r="F28" s="37">
        <v>0.5373385928143712</v>
      </c>
      <c r="G28" s="37">
        <v>0.5540432208588958</v>
      </c>
      <c r="H28" s="37">
        <v>0.573391451104101</v>
      </c>
      <c r="I28" s="37">
        <v>0.5938704220779221</v>
      </c>
      <c r="J28" s="37">
        <v>0.6135303000000001</v>
      </c>
      <c r="K28" s="37">
        <v>0.6342674315068494</v>
      </c>
      <c r="L28" s="37">
        <v>0.65849148409894</v>
      </c>
      <c r="M28" s="37">
        <v>0.6818185090909091</v>
      </c>
      <c r="N28" s="37">
        <v>0.7065434082397004</v>
      </c>
      <c r="O28" s="37">
        <v>0.7327957142857143</v>
      </c>
      <c r="P28" s="37">
        <v>0.7607214741035856</v>
      </c>
      <c r="Q28" s="37">
        <v>0.7904859670781894</v>
      </c>
      <c r="R28" s="37">
        <v>0.8222769787234042</v>
      </c>
      <c r="S28" s="37">
        <v>0.8563087665198239</v>
      </c>
      <c r="T28" s="37">
        <v>0.892826894977169</v>
      </c>
      <c r="U28" s="37">
        <v>0.9277174056603775</v>
      </c>
      <c r="V28" s="37">
        <v>0.9697210294117649</v>
      </c>
      <c r="W28" s="37">
        <v>1.010000456852792</v>
      </c>
      <c r="X28" s="37">
        <v>1.0532478421052631</v>
      </c>
      <c r="Y28" s="37">
        <v>1.1058466483516487</v>
      </c>
      <c r="Z28" s="37">
        <v>1.1566348</v>
      </c>
      <c r="AA28" s="37">
        <v>1.2116552976190476</v>
      </c>
      <c r="AB28" s="37">
        <v>1.2714601863354036</v>
      </c>
      <c r="AC28" s="37">
        <v>1.3280779999999999</v>
      </c>
      <c r="AD28" s="37">
        <v>1.3986425</v>
      </c>
      <c r="AE28" s="38">
        <v>1.4647651863277331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0.5701375460122698</v>
      </c>
      <c r="H29" s="37">
        <v>0.5900405047318612</v>
      </c>
      <c r="I29" s="37">
        <v>0.6111066233766234</v>
      </c>
      <c r="J29" s="37">
        <v>0.6313294666666667</v>
      </c>
      <c r="K29" s="37">
        <v>0.652660410958904</v>
      </c>
      <c r="L29" s="37">
        <v>0.6775789399293286</v>
      </c>
      <c r="M29" s="37">
        <v>0.7015739636363636</v>
      </c>
      <c r="N29" s="37">
        <v>0.7270068913857679</v>
      </c>
      <c r="O29" s="37">
        <v>0.7540109652509652</v>
      </c>
      <c r="P29" s="37">
        <v>0.7827364143426295</v>
      </c>
      <c r="Q29" s="37">
        <v>0.8133532510288065</v>
      </c>
      <c r="R29" s="37">
        <v>0.8460546382978723</v>
      </c>
      <c r="S29" s="37">
        <v>0.8810609691629955</v>
      </c>
      <c r="T29" s="37">
        <v>0.9186248401826484</v>
      </c>
      <c r="U29" s="37">
        <v>0.9545133962264152</v>
      </c>
      <c r="V29" s="37">
        <v>0.9977198039215688</v>
      </c>
      <c r="W29" s="37">
        <v>1.0391514720812183</v>
      </c>
      <c r="X29" s="37">
        <v>1.083636</v>
      </c>
      <c r="Y29" s="37">
        <v>1.1377408791208792</v>
      </c>
      <c r="Z29" s="37">
        <v>1.189981942857143</v>
      </c>
      <c r="AA29" s="37">
        <v>1.2465764285714285</v>
      </c>
      <c r="AB29" s="37">
        <v>1.3080921739130433</v>
      </c>
      <c r="AC29" s="37">
        <v>1.366328</v>
      </c>
      <c r="AD29" s="37">
        <v>1.4389110810810808</v>
      </c>
      <c r="AE29" s="38">
        <v>1.506923278463852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0.6067501892744479</v>
      </c>
      <c r="I30" s="37">
        <v>0.6284052272727272</v>
      </c>
      <c r="J30" s="37">
        <v>0.6491927</v>
      </c>
      <c r="K30" s="37">
        <v>0.6711192123287671</v>
      </c>
      <c r="L30" s="37">
        <v>0.6967343109540636</v>
      </c>
      <c r="M30" s="37">
        <v>0.7213993090909091</v>
      </c>
      <c r="N30" s="37">
        <v>0.7475423595505618</v>
      </c>
      <c r="O30" s="37">
        <v>0.7753004247104248</v>
      </c>
      <c r="P30" s="37">
        <v>0.8048279282868526</v>
      </c>
      <c r="Q30" s="37">
        <v>0.8362996296296297</v>
      </c>
      <c r="R30" s="37">
        <v>0.869914085106383</v>
      </c>
      <c r="S30" s="37">
        <v>0.9058978414096917</v>
      </c>
      <c r="T30" s="37">
        <v>0.9445105479452055</v>
      </c>
      <c r="U30" s="37">
        <v>0.9814000471698112</v>
      </c>
      <c r="V30" s="37">
        <v>1.0258127941176471</v>
      </c>
      <c r="W30" s="37">
        <v>1.0684000507614213</v>
      </c>
      <c r="X30" s="37">
        <v>1.1141253157894737</v>
      </c>
      <c r="Y30" s="37">
        <v>1.1697407142857141</v>
      </c>
      <c r="Z30" s="37">
        <v>1.2234389142857143</v>
      </c>
      <c r="AA30" s="37">
        <v>1.2816119642857142</v>
      </c>
      <c r="AB30" s="37">
        <v>1.3448435403726708</v>
      </c>
      <c r="AC30" s="37">
        <v>1.404702</v>
      </c>
      <c r="AD30" s="37">
        <v>1.4793095270270271</v>
      </c>
      <c r="AE30" s="38">
        <v>1.5492166255398123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0.6457662337662339</v>
      </c>
      <c r="J31" s="37">
        <v>0.6671199999999999</v>
      </c>
      <c r="K31" s="37">
        <v>0.6896438356164385</v>
      </c>
      <c r="L31" s="37">
        <v>0.7159575971731449</v>
      </c>
      <c r="M31" s="37">
        <v>0.7412945454545455</v>
      </c>
      <c r="N31" s="37">
        <v>0.7681498127340824</v>
      </c>
      <c r="O31" s="37">
        <v>0.7966640926640928</v>
      </c>
      <c r="P31" s="37">
        <v>0.8269960159362549</v>
      </c>
      <c r="Q31" s="37">
        <v>0.8593251028806586</v>
      </c>
      <c r="R31" s="37">
        <v>0.8938553191489361</v>
      </c>
      <c r="S31" s="37">
        <v>0.9308193832599121</v>
      </c>
      <c r="T31" s="37">
        <v>0.9704840182648403</v>
      </c>
      <c r="U31" s="37">
        <v>1.0083773584905662</v>
      </c>
      <c r="V31" s="37">
        <v>1.054</v>
      </c>
      <c r="W31" s="37">
        <v>1.0977461928934011</v>
      </c>
      <c r="X31" s="37">
        <v>1.1447157894736844</v>
      </c>
      <c r="Y31" s="37">
        <v>1.2018461538461538</v>
      </c>
      <c r="Z31" s="37">
        <v>1.2570057142857145</v>
      </c>
      <c r="AA31" s="37">
        <v>1.3167619047619048</v>
      </c>
      <c r="AB31" s="37">
        <v>1.3817142857142857</v>
      </c>
      <c r="AC31" s="37">
        <v>1.4432</v>
      </c>
      <c r="AD31" s="37">
        <v>1.5198378378378379</v>
      </c>
      <c r="AE31" s="38">
        <v>1.5916452275556143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0.6851113666666666</v>
      </c>
      <c r="K32" s="37">
        <v>0.7082342808219177</v>
      </c>
      <c r="L32" s="37">
        <v>0.7352487985865723</v>
      </c>
      <c r="M32" s="37">
        <v>0.7612596727272727</v>
      </c>
      <c r="N32" s="37">
        <v>0.7888292509363295</v>
      </c>
      <c r="O32" s="37">
        <v>0.8181019691119691</v>
      </c>
      <c r="P32" s="37">
        <v>0.8492406772908365</v>
      </c>
      <c r="Q32" s="37">
        <v>0.882429670781893</v>
      </c>
      <c r="R32" s="37">
        <v>0.9178783404255317</v>
      </c>
      <c r="S32" s="37">
        <v>0.9558255947136564</v>
      </c>
      <c r="T32" s="37">
        <v>0.9965452511415525</v>
      </c>
      <c r="U32" s="37">
        <v>1.0354453301886792</v>
      </c>
      <c r="V32" s="37">
        <v>1.0822814215686274</v>
      </c>
      <c r="W32" s="37">
        <v>1.1271898984771573</v>
      </c>
      <c r="X32" s="37">
        <v>1.1754074210526315</v>
      </c>
      <c r="Y32" s="37">
        <v>1.2340571978021977</v>
      </c>
      <c r="Z32" s="37">
        <v>1.2906823428571426</v>
      </c>
      <c r="AA32" s="37">
        <v>1.3520262499999998</v>
      </c>
      <c r="AB32" s="37">
        <v>1.4187044099378878</v>
      </c>
      <c r="AC32" s="37">
        <v>1.4818219999999998</v>
      </c>
      <c r="AD32" s="37">
        <v>1.5604960135135133</v>
      </c>
      <c r="AE32" s="38">
        <v>1.6342090845112578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0.7268905479452054</v>
      </c>
      <c r="L33" s="37">
        <v>0.7546079151943462</v>
      </c>
      <c r="M33" s="37">
        <v>0.7812946909090909</v>
      </c>
      <c r="N33" s="37">
        <v>0.8095806741573034</v>
      </c>
      <c r="O33" s="37">
        <v>0.839614054054054</v>
      </c>
      <c r="P33" s="37">
        <v>0.8715619123505975</v>
      </c>
      <c r="Q33" s="37">
        <v>0.9056133333333333</v>
      </c>
      <c r="R33" s="37">
        <v>0.9419831489361701</v>
      </c>
      <c r="S33" s="37">
        <v>0.9809164757709251</v>
      </c>
      <c r="T33" s="37">
        <v>1.0226942465753424</v>
      </c>
      <c r="U33" s="37">
        <v>1.062603962264151</v>
      </c>
      <c r="V33" s="37">
        <v>1.1106570588235296</v>
      </c>
      <c r="W33" s="37">
        <v>1.1567311675126903</v>
      </c>
      <c r="X33" s="37">
        <v>1.2062002105263157</v>
      </c>
      <c r="Y33" s="37">
        <v>1.266373846153846</v>
      </c>
      <c r="Z33" s="37">
        <v>1.3244688</v>
      </c>
      <c r="AA33" s="37">
        <v>1.3874049999999998</v>
      </c>
      <c r="AB33" s="37">
        <v>1.455813913043478</v>
      </c>
      <c r="AC33" s="37">
        <v>1.520568</v>
      </c>
      <c r="AD33" s="37">
        <v>1.6012840540540536</v>
      </c>
      <c r="AE33" s="38">
        <v>1.6769081964067432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0.7740349469964665</v>
      </c>
      <c r="M34" s="37">
        <v>0.8013996</v>
      </c>
      <c r="N34" s="37">
        <v>0.8304040823970038</v>
      </c>
      <c r="O34" s="37">
        <v>0.8612003474903475</v>
      </c>
      <c r="P34" s="37">
        <v>0.8939597211155378</v>
      </c>
      <c r="Q34" s="37">
        <v>0.9288760905349793</v>
      </c>
      <c r="R34" s="37">
        <v>0.9661697446808512</v>
      </c>
      <c r="S34" s="37">
        <v>1.006092026431718</v>
      </c>
      <c r="T34" s="37">
        <v>1.0489310045662101</v>
      </c>
      <c r="U34" s="37">
        <v>1.089853254716981</v>
      </c>
      <c r="V34" s="37">
        <v>1.139126911764706</v>
      </c>
      <c r="W34" s="37">
        <v>1.18637</v>
      </c>
      <c r="X34" s="37">
        <v>1.237094157894737</v>
      </c>
      <c r="Y34" s="37">
        <v>1.298796098901099</v>
      </c>
      <c r="Z34" s="37">
        <v>1.3583650857142857</v>
      </c>
      <c r="AA34" s="37">
        <v>1.4228981547619046</v>
      </c>
      <c r="AB34" s="37">
        <v>1.4930427950310559</v>
      </c>
      <c r="AC34" s="37">
        <v>1.5594379999999999</v>
      </c>
      <c r="AD34" s="37">
        <v>1.6422019594594595</v>
      </c>
      <c r="AE34" s="38">
        <v>1.71974256324207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0.8215744</v>
      </c>
      <c r="N35" s="37">
        <v>0.8512994756554307</v>
      </c>
      <c r="O35" s="37">
        <v>0.8828608494208495</v>
      </c>
      <c r="P35" s="37">
        <v>0.9164341035856574</v>
      </c>
      <c r="Q35" s="37">
        <v>0.9522179423868313</v>
      </c>
      <c r="R35" s="37">
        <v>0.9904381276595745</v>
      </c>
      <c r="S35" s="37">
        <v>1.0313522466960354</v>
      </c>
      <c r="T35" s="37">
        <v>1.0752555251141553</v>
      </c>
      <c r="U35" s="37">
        <v>1.11719320754717</v>
      </c>
      <c r="V35" s="37">
        <v>1.167690980392157</v>
      </c>
      <c r="W35" s="37">
        <v>1.2161063959390865</v>
      </c>
      <c r="X35" s="37">
        <v>1.2680892631578946</v>
      </c>
      <c r="Y35" s="37">
        <v>1.3313239560439563</v>
      </c>
      <c r="Z35" s="37">
        <v>1.3923712000000001</v>
      </c>
      <c r="AA35" s="37">
        <v>1.4585057142857143</v>
      </c>
      <c r="AB35" s="37">
        <v>1.530391055900621</v>
      </c>
      <c r="AC35" s="37">
        <v>1.598432</v>
      </c>
      <c r="AD35" s="37">
        <v>1.6832497297297297</v>
      </c>
      <c r="AE35" s="38">
        <v>1.7627121850172387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0.8722668539325842</v>
      </c>
      <c r="O36" s="37">
        <v>0.90459555984556</v>
      </c>
      <c r="P36" s="37">
        <v>0.9389850597609561</v>
      </c>
      <c r="Q36" s="37">
        <v>0.9756388888888888</v>
      </c>
      <c r="R36" s="37">
        <v>1.0147882978723404</v>
      </c>
      <c r="S36" s="37">
        <v>1.0566971365638766</v>
      </c>
      <c r="T36" s="37">
        <v>1.1016678082191782</v>
      </c>
      <c r="U36" s="37">
        <v>1.1446238207547168</v>
      </c>
      <c r="V36" s="37">
        <v>1.1963492647058824</v>
      </c>
      <c r="W36" s="37">
        <v>1.2459403553299493</v>
      </c>
      <c r="X36" s="37">
        <v>1.2991855263157894</v>
      </c>
      <c r="Y36" s="37">
        <v>1.3639574175824176</v>
      </c>
      <c r="Z36" s="37">
        <v>1.4264871428571428</v>
      </c>
      <c r="AA36" s="37">
        <v>1.4942276785714286</v>
      </c>
      <c r="AB36" s="37">
        <v>1.5678586956521736</v>
      </c>
      <c r="AC36" s="37">
        <v>1.6375499999999998</v>
      </c>
      <c r="AD36" s="37">
        <v>1.7244273648648645</v>
      </c>
      <c r="AE36" s="38">
        <v>1.8058170617322487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0.926404478764479</v>
      </c>
      <c r="P37" s="37">
        <v>0.9616125896414344</v>
      </c>
      <c r="Q37" s="37">
        <v>0.9991389300411522</v>
      </c>
      <c r="R37" s="37">
        <v>1.039220255319149</v>
      </c>
      <c r="S37" s="37">
        <v>1.0821266960352423</v>
      </c>
      <c r="T37" s="37">
        <v>1.1281678538812787</v>
      </c>
      <c r="U37" s="37">
        <v>1.1721450943396226</v>
      </c>
      <c r="V37" s="37">
        <v>1.2251017647058826</v>
      </c>
      <c r="W37" s="37">
        <v>1.2758718781725888</v>
      </c>
      <c r="X37" s="37">
        <v>1.3303829473684212</v>
      </c>
      <c r="Y37" s="37">
        <v>1.3966964835164835</v>
      </c>
      <c r="Z37" s="37">
        <v>1.4607129142857145</v>
      </c>
      <c r="AA37" s="37">
        <v>1.5300640476190475</v>
      </c>
      <c r="AB37" s="37">
        <v>1.6054457142857144</v>
      </c>
      <c r="AC37" s="37">
        <v>1.676792</v>
      </c>
      <c r="AD37" s="37">
        <v>1.7657348648648648</v>
      </c>
      <c r="AE37" s="38">
        <v>1.8490571933871003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0.9843166932270916</v>
      </c>
      <c r="Q38" s="37">
        <v>1.0227180658436212</v>
      </c>
      <c r="R38" s="37">
        <v>1.063734</v>
      </c>
      <c r="S38" s="37">
        <v>1.1076409251101322</v>
      </c>
      <c r="T38" s="37">
        <v>1.1547556621004567</v>
      </c>
      <c r="U38" s="37">
        <v>1.1997570283018866</v>
      </c>
      <c r="V38" s="37">
        <v>1.253948480392157</v>
      </c>
      <c r="W38" s="37">
        <v>1.305900964467005</v>
      </c>
      <c r="X38" s="37">
        <v>1.3616815263157895</v>
      </c>
      <c r="Y38" s="37">
        <v>1.4295411538461538</v>
      </c>
      <c r="Z38" s="37">
        <v>1.4950485142857144</v>
      </c>
      <c r="AA38" s="37">
        <v>1.5660148214285714</v>
      </c>
      <c r="AB38" s="37">
        <v>1.6431521118012422</v>
      </c>
      <c r="AC38" s="37">
        <v>1.716158</v>
      </c>
      <c r="AD38" s="37">
        <v>1.8071722297297297</v>
      </c>
      <c r="AE38" s="38">
        <v>1.8924325799817938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1.0883295319148936</v>
      </c>
      <c r="S39" s="37">
        <v>1.1332398237885464</v>
      </c>
      <c r="T39" s="37">
        <v>1.1814312328767123</v>
      </c>
      <c r="U39" s="37">
        <v>1.2274596226415093</v>
      </c>
      <c r="V39" s="37">
        <v>1.2828894117647058</v>
      </c>
      <c r="W39" s="37">
        <v>1.336027614213198</v>
      </c>
      <c r="X39" s="37">
        <v>1.3930812631578946</v>
      </c>
      <c r="Y39" s="37">
        <v>1.4624914285714286</v>
      </c>
      <c r="Z39" s="37">
        <v>1.5294939428571426</v>
      </c>
      <c r="AA39" s="37">
        <v>1.6020799999999997</v>
      </c>
      <c r="AB39" s="37">
        <v>1.6809778881987574</v>
      </c>
      <c r="AC39" s="37">
        <v>1.7556479999999999</v>
      </c>
      <c r="AD39" s="37">
        <v>1.8487394594594593</v>
      </c>
      <c r="AE39" s="38">
        <v>1.9359432215163288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1.1130068510638298</v>
      </c>
      <c r="S40" s="37">
        <v>1.1589233920704847</v>
      </c>
      <c r="T40" s="37">
        <v>1.2081945662100457</v>
      </c>
      <c r="U40" s="37">
        <v>1.2552528773584906</v>
      </c>
      <c r="V40" s="37">
        <v>1.3119245588235295</v>
      </c>
      <c r="W40" s="37">
        <v>1.3662518274111677</v>
      </c>
      <c r="X40" s="37">
        <v>1.4245821578947366</v>
      </c>
      <c r="Y40" s="37">
        <v>1.4955473076923078</v>
      </c>
      <c r="Z40" s="37">
        <v>1.5640492</v>
      </c>
      <c r="AA40" s="37">
        <v>1.638259583333333</v>
      </c>
      <c r="AB40" s="37">
        <v>1.7189230434782605</v>
      </c>
      <c r="AC40" s="37">
        <v>1.7952620000000001</v>
      </c>
      <c r="AD40" s="37">
        <v>1.890436554054054</v>
      </c>
      <c r="AE40" s="38">
        <v>1.9795891179907052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1.1846916299559471</v>
      </c>
      <c r="T41" s="37">
        <v>1.2350456621004566</v>
      </c>
      <c r="U41" s="37">
        <v>1.28313679245283</v>
      </c>
      <c r="V41" s="37">
        <v>1.3410539215686277</v>
      </c>
      <c r="W41" s="37">
        <v>1.3965736040609136</v>
      </c>
      <c r="X41" s="37">
        <v>1.4561842105263159</v>
      </c>
      <c r="Y41" s="37">
        <v>1.5287087912087913</v>
      </c>
      <c r="Z41" s="37">
        <v>1.5987142857142858</v>
      </c>
      <c r="AA41" s="37">
        <v>1.6745535714285713</v>
      </c>
      <c r="AB41" s="37">
        <v>1.7569875776397514</v>
      </c>
      <c r="AC41" s="37">
        <v>1.835</v>
      </c>
      <c r="AD41" s="37">
        <v>1.932263513513513</v>
      </c>
      <c r="AE41" s="38">
        <v>2.0233702694049236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1.2619845205479454</v>
      </c>
      <c r="U42" s="37">
        <v>1.3111113679245285</v>
      </c>
      <c r="V42" s="37">
        <v>1.3702775000000003</v>
      </c>
      <c r="W42" s="37">
        <v>1.4269929441624367</v>
      </c>
      <c r="X42" s="37">
        <v>1.4878874210526316</v>
      </c>
      <c r="Y42" s="37">
        <v>1.561975879120879</v>
      </c>
      <c r="Z42" s="37">
        <v>1.6334892</v>
      </c>
      <c r="AA42" s="37">
        <v>1.7109619642857143</v>
      </c>
      <c r="AB42" s="37">
        <v>1.79517149068323</v>
      </c>
      <c r="AC42" s="37">
        <v>1.874862</v>
      </c>
      <c r="AD42" s="37">
        <v>1.9742203378378378</v>
      </c>
      <c r="AE42" s="38">
        <v>2.0672866757589836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1.339176603773585</v>
      </c>
      <c r="V43" s="37">
        <v>1.399595294117647</v>
      </c>
      <c r="W43" s="37">
        <v>1.4575098477157362</v>
      </c>
      <c r="X43" s="37">
        <v>1.519691789473684</v>
      </c>
      <c r="Y43" s="37">
        <v>1.5953485714285718</v>
      </c>
      <c r="Z43" s="37">
        <v>1.668373942857143</v>
      </c>
      <c r="AA43" s="37">
        <v>1.7474847619047622</v>
      </c>
      <c r="AB43" s="37">
        <v>1.8334747826086957</v>
      </c>
      <c r="AC43" s="37">
        <v>1.9148480000000003</v>
      </c>
      <c r="AD43" s="37">
        <v>2.016307027027027</v>
      </c>
      <c r="AE43" s="38">
        <v>2.111338337052885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1.429007303921569</v>
      </c>
      <c r="W44" s="37">
        <v>1.4881243147208123</v>
      </c>
      <c r="X44" s="37">
        <v>1.5515973157894738</v>
      </c>
      <c r="Y44" s="37">
        <v>1.6288268681318683</v>
      </c>
      <c r="Z44" s="37">
        <v>1.7033685142857142</v>
      </c>
      <c r="AA44" s="37">
        <v>1.7841219642857142</v>
      </c>
      <c r="AB44" s="37">
        <v>1.8718974534161488</v>
      </c>
      <c r="AC44" s="37">
        <v>1.9549580000000002</v>
      </c>
      <c r="AD44" s="37">
        <v>2.0585235810810807</v>
      </c>
      <c r="AE44" s="38">
        <v>2.155525253286628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1.5188363451776647</v>
      </c>
      <c r="X45" s="37">
        <v>1.583604</v>
      </c>
      <c r="Y45" s="37">
        <v>1.662410769230769</v>
      </c>
      <c r="Z45" s="37">
        <v>1.738472914285714</v>
      </c>
      <c r="AA45" s="37">
        <v>1.820873571428571</v>
      </c>
      <c r="AB45" s="37">
        <v>1.9104395031055899</v>
      </c>
      <c r="AC45" s="37">
        <v>1.9951919999999996</v>
      </c>
      <c r="AD45" s="37">
        <v>2.1008699999999996</v>
      </c>
      <c r="AE45" s="38">
        <v>2.1998474244602124</v>
      </c>
    </row>
    <row r="46" spans="2:31" ht="12.75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1.6157118421052632</v>
      </c>
      <c r="Y46" s="43">
        <v>1.696100274725275</v>
      </c>
      <c r="Z46" s="43">
        <v>1.773687142857143</v>
      </c>
      <c r="AA46" s="43">
        <v>1.8577395833333332</v>
      </c>
      <c r="AB46" s="43">
        <v>1.9491009316770185</v>
      </c>
      <c r="AC46" s="43">
        <v>2.0355499999999997</v>
      </c>
      <c r="AD46" s="43">
        <v>2.143346283783784</v>
      </c>
      <c r="AE46" s="44">
        <v>2.244304850573639</v>
      </c>
    </row>
    <row r="47" spans="2:31" ht="12.75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50" spans="10:16" ht="12.75">
      <c r="J50" s="77"/>
      <c r="K50" s="77"/>
      <c r="L50" s="77"/>
      <c r="M50" s="77"/>
      <c r="N50" s="77"/>
      <c r="O50" s="77"/>
      <c r="P50" s="77"/>
    </row>
    <row r="51" spans="11:18" ht="12.75">
      <c r="K51" s="77"/>
      <c r="L51" s="77"/>
      <c r="M51" s="77"/>
      <c r="N51" s="77"/>
      <c r="O51" s="77"/>
      <c r="P51" s="77"/>
      <c r="Q51" s="77"/>
      <c r="R51" s="78"/>
    </row>
    <row r="52" spans="12:19" ht="12.75">
      <c r="L52" s="77"/>
      <c r="M52" s="77"/>
      <c r="N52" s="77"/>
      <c r="O52" s="77"/>
      <c r="P52" s="77"/>
      <c r="Q52" s="77"/>
      <c r="R52" s="77"/>
      <c r="S52" s="78"/>
    </row>
    <row r="53" spans="13:20" ht="12.75">
      <c r="M53" s="77"/>
      <c r="N53" s="77"/>
      <c r="O53" s="77"/>
      <c r="P53" s="77"/>
      <c r="Q53" s="77"/>
      <c r="R53" s="77"/>
      <c r="S53" s="77"/>
      <c r="T53" s="78"/>
    </row>
    <row r="54" spans="14:21" ht="12.75">
      <c r="N54" s="77"/>
      <c r="O54" s="77"/>
      <c r="P54" s="77"/>
      <c r="Q54" s="77"/>
      <c r="R54" s="77"/>
      <c r="S54" s="77"/>
      <c r="T54" s="77"/>
      <c r="U54" s="78"/>
    </row>
    <row r="55" spans="15:22" ht="12.75">
      <c r="O55" s="77"/>
      <c r="P55" s="77"/>
      <c r="Q55" s="77"/>
      <c r="R55" s="77"/>
      <c r="S55" s="77"/>
      <c r="T55" s="77"/>
      <c r="U55" s="77"/>
      <c r="V55" s="78"/>
    </row>
    <row r="65536" spans="15:18" ht="12.75">
      <c r="O65536" s="77"/>
      <c r="R65536" s="77"/>
    </row>
  </sheetData>
  <sheetProtection/>
  <mergeCells count="2">
    <mergeCell ref="B2:AE2"/>
    <mergeCell ref="C3:AE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>
      <c r="B2" s="189" t="s">
        <v>46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3.5" customHeight="1">
      <c r="B3" s="29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 hidden="1">
      <c r="B4" s="30"/>
      <c r="D4" s="72">
        <v>35.1</v>
      </c>
      <c r="E4" s="72">
        <v>34.2</v>
      </c>
      <c r="F4" s="72">
        <v>33.3</v>
      </c>
      <c r="G4" s="72">
        <v>32.5</v>
      </c>
      <c r="H4" s="72">
        <v>31.6</v>
      </c>
      <c r="I4" s="72">
        <v>30.8</v>
      </c>
      <c r="J4" s="72">
        <v>30</v>
      </c>
      <c r="K4" s="72">
        <v>29.1</v>
      </c>
      <c r="L4" s="72">
        <v>28.3</v>
      </c>
      <c r="M4" s="72">
        <v>27.5</v>
      </c>
      <c r="N4" s="72">
        <v>26.7</v>
      </c>
      <c r="O4" s="72">
        <v>25.9</v>
      </c>
      <c r="P4" s="72">
        <v>25.1</v>
      </c>
      <c r="Q4" s="72">
        <v>24.3</v>
      </c>
      <c r="R4" s="72">
        <v>23.6</v>
      </c>
      <c r="S4" s="72">
        <v>22.8</v>
      </c>
      <c r="T4" s="72">
        <v>22.1</v>
      </c>
      <c r="U4" s="72">
        <v>21.3</v>
      </c>
      <c r="V4" s="72">
        <v>20.6</v>
      </c>
      <c r="W4" s="72">
        <v>19.9</v>
      </c>
      <c r="X4" s="72">
        <v>19.2</v>
      </c>
      <c r="Y4" s="72">
        <v>18.5</v>
      </c>
      <c r="Z4" s="72">
        <v>17.8</v>
      </c>
      <c r="AA4" s="72">
        <v>17.2</v>
      </c>
      <c r="AB4" s="72">
        <v>16.5</v>
      </c>
      <c r="AC4" s="72">
        <v>15.9</v>
      </c>
      <c r="AD4" s="72">
        <v>15.2</v>
      </c>
      <c r="AE4" s="73">
        <v>14.6</v>
      </c>
    </row>
    <row r="5" spans="2:31" ht="12.75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0.19560470085470086</v>
      </c>
      <c r="E6" s="37">
        <v>0.20211184210526315</v>
      </c>
      <c r="F6" s="37">
        <v>0.20897072072072073</v>
      </c>
      <c r="G6" s="37">
        <v>0.21554538461538464</v>
      </c>
      <c r="H6" s="37">
        <v>0.22315585443037975</v>
      </c>
      <c r="I6" s="37">
        <v>0.23046185064935065</v>
      </c>
      <c r="J6" s="37">
        <v>0.2381575</v>
      </c>
      <c r="K6" s="37">
        <v>0.24712113402061858</v>
      </c>
      <c r="L6" s="37">
        <v>0.25575</v>
      </c>
      <c r="M6" s="37">
        <v>0.2648809090909091</v>
      </c>
      <c r="N6" s="37">
        <v>0.27455898876404494</v>
      </c>
      <c r="O6" s="37">
        <v>0.28483494208494214</v>
      </c>
      <c r="P6" s="37">
        <v>0.2957659362549801</v>
      </c>
      <c r="Q6" s="37">
        <v>0.3074166666666667</v>
      </c>
      <c r="R6" s="37">
        <v>0.31850529661016946</v>
      </c>
      <c r="S6" s="37">
        <v>0.3317203947368421</v>
      </c>
      <c r="T6" s="37">
        <v>0.3443314479638009</v>
      </c>
      <c r="U6" s="37">
        <v>0.3594471830985916</v>
      </c>
      <c r="V6" s="37">
        <v>0.3739186893203884</v>
      </c>
      <c r="W6" s="37">
        <v>0.3894082914572865</v>
      </c>
      <c r="X6" s="37">
        <v>0.40602734375000005</v>
      </c>
      <c r="Y6" s="37">
        <v>0.4239040540540541</v>
      </c>
      <c r="Z6" s="37">
        <v>0.443186797752809</v>
      </c>
      <c r="AA6" s="37">
        <v>0.4613502906976745</v>
      </c>
      <c r="AB6" s="37">
        <v>0.4837409090909091</v>
      </c>
      <c r="AC6" s="37">
        <v>0.5049198113207547</v>
      </c>
      <c r="AD6" s="37">
        <v>0.5312319078947368</v>
      </c>
      <c r="AE6" s="38">
        <v>0.556248287671233</v>
      </c>
    </row>
    <row r="7" spans="2:31" ht="12.75">
      <c r="B7" s="30"/>
      <c r="C7" s="39">
        <v>16</v>
      </c>
      <c r="D7" s="37">
        <v>0.2090830769230769</v>
      </c>
      <c r="E7" s="37">
        <v>0.21603555555555556</v>
      </c>
      <c r="F7" s="37">
        <v>0.2233638438438439</v>
      </c>
      <c r="G7" s="37">
        <v>0.23038818461538463</v>
      </c>
      <c r="H7" s="37">
        <v>0.2385194936708861</v>
      </c>
      <c r="I7" s="37">
        <v>0.24632519480519477</v>
      </c>
      <c r="J7" s="37">
        <v>0.25454720000000003</v>
      </c>
      <c r="K7" s="37">
        <v>0.26412426116838483</v>
      </c>
      <c r="L7" s="37">
        <v>0.2733433215547703</v>
      </c>
      <c r="M7" s="37">
        <v>0.2830987636363636</v>
      </c>
      <c r="N7" s="37">
        <v>0.2934388014981274</v>
      </c>
      <c r="O7" s="37">
        <v>0.3044176061776062</v>
      </c>
      <c r="P7" s="37">
        <v>0.31609625498007965</v>
      </c>
      <c r="Q7" s="37">
        <v>0.32854386831275717</v>
      </c>
      <c r="R7" s="37">
        <v>0.3403905084745763</v>
      </c>
      <c r="S7" s="37">
        <v>0.3545094736842105</v>
      </c>
      <c r="T7" s="37">
        <v>0.36798262443438917</v>
      </c>
      <c r="U7" s="37">
        <v>0.3841322065727699</v>
      </c>
      <c r="V7" s="37">
        <v>0.3995930097087378</v>
      </c>
      <c r="W7" s="37">
        <v>0.41614150753768847</v>
      </c>
      <c r="X7" s="37">
        <v>0.4338966666666667</v>
      </c>
      <c r="Y7" s="37">
        <v>0.4529954594594594</v>
      </c>
      <c r="Z7" s="37">
        <v>0.47359640449438195</v>
      </c>
      <c r="AA7" s="37">
        <v>0.4930009302325582</v>
      </c>
      <c r="AB7" s="37">
        <v>0.5169221818181817</v>
      </c>
      <c r="AC7" s="37">
        <v>0.5395481761006289</v>
      </c>
      <c r="AD7" s="37">
        <v>0.567658947368421</v>
      </c>
      <c r="AE7" s="38">
        <v>0.5943846575342466</v>
      </c>
    </row>
    <row r="8" spans="2:31" ht="12.75">
      <c r="B8" s="30"/>
      <c r="C8" s="39">
        <v>17</v>
      </c>
      <c r="D8" s="37">
        <v>0.22261621082621078</v>
      </c>
      <c r="E8" s="37">
        <v>0.23001546783625723</v>
      </c>
      <c r="F8" s="37">
        <v>0.23781468468468467</v>
      </c>
      <c r="G8" s="37">
        <v>0.24529012307692305</v>
      </c>
      <c r="H8" s="37">
        <v>0.2539439556962025</v>
      </c>
      <c r="I8" s="37">
        <v>0.26225094155844153</v>
      </c>
      <c r="J8" s="37">
        <v>0.2710009666666667</v>
      </c>
      <c r="K8" s="37">
        <v>0.28119343642611677</v>
      </c>
      <c r="L8" s="37">
        <v>0.2910045583038869</v>
      </c>
      <c r="M8" s="37">
        <v>0.3013865090909091</v>
      </c>
      <c r="N8" s="37">
        <v>0.3123905992509363</v>
      </c>
      <c r="O8" s="37">
        <v>0.32407447876447876</v>
      </c>
      <c r="P8" s="37">
        <v>0.3365031474103585</v>
      </c>
      <c r="Q8" s="37">
        <v>0.3497501646090534</v>
      </c>
      <c r="R8" s="37">
        <v>0.36235716101694915</v>
      </c>
      <c r="S8" s="37">
        <v>0.37738285087719287</v>
      </c>
      <c r="T8" s="37">
        <v>0.39172076923076915</v>
      </c>
      <c r="U8" s="37">
        <v>0.40890746478873236</v>
      </c>
      <c r="V8" s="37">
        <v>0.4253606310679612</v>
      </c>
      <c r="W8" s="37">
        <v>0.44297130653266326</v>
      </c>
      <c r="X8" s="37">
        <v>0.46186609375000004</v>
      </c>
      <c r="Y8" s="37">
        <v>0.48219075675675666</v>
      </c>
      <c r="Z8" s="37">
        <v>0.504113988764045</v>
      </c>
      <c r="AA8" s="37">
        <v>0.5247633139534884</v>
      </c>
      <c r="AB8" s="37">
        <v>0.5502199393939393</v>
      </c>
      <c r="AC8" s="37">
        <v>0.5742974213836477</v>
      </c>
      <c r="AD8" s="37">
        <v>0.6042124342105263</v>
      </c>
      <c r="AE8" s="38">
        <v>0.6326526712328767</v>
      </c>
    </row>
    <row r="9" spans="2:31" ht="12.75">
      <c r="B9" s="30"/>
      <c r="C9" s="39">
        <v>18</v>
      </c>
      <c r="D9" s="37">
        <v>0.23620410256410254</v>
      </c>
      <c r="E9" s="37">
        <v>0.2440515789473684</v>
      </c>
      <c r="F9" s="37">
        <v>0.2523232432432433</v>
      </c>
      <c r="G9" s="37">
        <v>0.2602512</v>
      </c>
      <c r="H9" s="37">
        <v>0.2694292405063291</v>
      </c>
      <c r="I9" s="37">
        <v>0.27823909090909094</v>
      </c>
      <c r="J9" s="37">
        <v>0.28751879999999996</v>
      </c>
      <c r="K9" s="37">
        <v>0.2983286597938144</v>
      </c>
      <c r="L9" s="37">
        <v>0.3087337102473498</v>
      </c>
      <c r="M9" s="37">
        <v>0.31974414545454544</v>
      </c>
      <c r="N9" s="37">
        <v>0.33141438202247187</v>
      </c>
      <c r="O9" s="37">
        <v>0.3438055598455599</v>
      </c>
      <c r="P9" s="37">
        <v>0.35698661354581673</v>
      </c>
      <c r="Q9" s="37">
        <v>0.37103555555555556</v>
      </c>
      <c r="R9" s="37">
        <v>0.3844052542372881</v>
      </c>
      <c r="S9" s="37">
        <v>0.4003405263157895</v>
      </c>
      <c r="T9" s="37">
        <v>0.41554588235294115</v>
      </c>
      <c r="U9" s="37">
        <v>0.43377295774647884</v>
      </c>
      <c r="V9" s="37">
        <v>0.45122155339805825</v>
      </c>
      <c r="W9" s="37">
        <v>0.4698976884422111</v>
      </c>
      <c r="X9" s="37">
        <v>0.48993562500000004</v>
      </c>
      <c r="Y9" s="37">
        <v>0.511489945945946</v>
      </c>
      <c r="Z9" s="37">
        <v>0.5347395505617978</v>
      </c>
      <c r="AA9" s="37">
        <v>0.5566374418604652</v>
      </c>
      <c r="AB9" s="37">
        <v>0.5836341818181818</v>
      </c>
      <c r="AC9" s="37">
        <v>0.6091675471698113</v>
      </c>
      <c r="AD9" s="37">
        <v>0.6408923684210527</v>
      </c>
      <c r="AE9" s="38">
        <v>0.6710523287671234</v>
      </c>
    </row>
    <row r="10" spans="2:31" ht="12.75">
      <c r="B10" s="30"/>
      <c r="C10" s="39">
        <v>19</v>
      </c>
      <c r="D10" s="37">
        <v>0.24984675213675211</v>
      </c>
      <c r="E10" s="37">
        <v>0.25814388888888884</v>
      </c>
      <c r="F10" s="37">
        <v>0.26688951951951956</v>
      </c>
      <c r="G10" s="37">
        <v>0.27527141538461536</v>
      </c>
      <c r="H10" s="37">
        <v>0.28497534810126585</v>
      </c>
      <c r="I10" s="37">
        <v>0.2942896428571428</v>
      </c>
      <c r="J10" s="37">
        <v>0.30410070000000006</v>
      </c>
      <c r="K10" s="37">
        <v>0.3155299312714776</v>
      </c>
      <c r="L10" s="37">
        <v>0.32653077738515895</v>
      </c>
      <c r="M10" s="37">
        <v>0.3381716727272727</v>
      </c>
      <c r="N10" s="37">
        <v>0.3505101498127341</v>
      </c>
      <c r="O10" s="37">
        <v>0.3636108494208494</v>
      </c>
      <c r="P10" s="37">
        <v>0.37754665338645416</v>
      </c>
      <c r="Q10" s="37">
        <v>0.39240004115226335</v>
      </c>
      <c r="R10" s="37">
        <v>0.4065347881355932</v>
      </c>
      <c r="S10" s="37">
        <v>0.42338249999999994</v>
      </c>
      <c r="T10" s="37">
        <v>0.4394579638009049</v>
      </c>
      <c r="U10" s="37">
        <v>0.45872868544600937</v>
      </c>
      <c r="V10" s="37">
        <v>0.47717577669902905</v>
      </c>
      <c r="W10" s="37">
        <v>0.49692065326633167</v>
      </c>
      <c r="X10" s="37">
        <v>0.5181052604166666</v>
      </c>
      <c r="Y10" s="37">
        <v>0.540893027027027</v>
      </c>
      <c r="Z10" s="37">
        <v>0.5654730898876403</v>
      </c>
      <c r="AA10" s="37">
        <v>0.5886233139534884</v>
      </c>
      <c r="AB10" s="37">
        <v>0.617164909090909</v>
      </c>
      <c r="AC10" s="37">
        <v>0.6441585534591195</v>
      </c>
      <c r="AD10" s="37">
        <v>0.67769875</v>
      </c>
      <c r="AE10" s="38">
        <v>0.7095836301369863</v>
      </c>
    </row>
    <row r="11" spans="2:31" ht="12.75">
      <c r="B11" s="30" t="s">
        <v>11</v>
      </c>
      <c r="C11" s="39">
        <v>20</v>
      </c>
      <c r="D11" s="37">
        <v>0.26354415954415955</v>
      </c>
      <c r="E11" s="37">
        <v>0.2722923976608187</v>
      </c>
      <c r="F11" s="37">
        <v>0.28151351351351356</v>
      </c>
      <c r="G11" s="37">
        <v>0.29035076923076925</v>
      </c>
      <c r="H11" s="37">
        <v>0.30058227848101265</v>
      </c>
      <c r="I11" s="37">
        <v>0.3104025974025974</v>
      </c>
      <c r="J11" s="37">
        <v>0.3207466666666667</v>
      </c>
      <c r="K11" s="37">
        <v>0.33279725085910655</v>
      </c>
      <c r="L11" s="37">
        <v>0.3443957597173145</v>
      </c>
      <c r="M11" s="37">
        <v>0.35666909090909094</v>
      </c>
      <c r="N11" s="37">
        <v>0.3696779026217229</v>
      </c>
      <c r="O11" s="37">
        <v>0.3834903474903475</v>
      </c>
      <c r="P11" s="37">
        <v>0.39818326693227096</v>
      </c>
      <c r="Q11" s="37">
        <v>0.4138436213991769</v>
      </c>
      <c r="R11" s="37">
        <v>0.4287457627118644</v>
      </c>
      <c r="S11" s="37">
        <v>0.4465087719298246</v>
      </c>
      <c r="T11" s="37">
        <v>0.4634570135746607</v>
      </c>
      <c r="U11" s="37">
        <v>0.4837746478873239</v>
      </c>
      <c r="V11" s="37">
        <v>0.5032233009708738</v>
      </c>
      <c r="W11" s="37">
        <v>0.5240402010050251</v>
      </c>
      <c r="X11" s="37">
        <v>0.546375</v>
      </c>
      <c r="Y11" s="37">
        <v>0.5704</v>
      </c>
      <c r="Z11" s="37">
        <v>0.5963146067415731</v>
      </c>
      <c r="AA11" s="37">
        <v>0.6207209302325581</v>
      </c>
      <c r="AB11" s="37">
        <v>0.6508121212121213</v>
      </c>
      <c r="AC11" s="37">
        <v>0.6792704402515723</v>
      </c>
      <c r="AD11" s="37">
        <v>0.7146315789473685</v>
      </c>
      <c r="AE11" s="38">
        <v>0.7482465753424659</v>
      </c>
    </row>
    <row r="12" spans="2:31" ht="12.75">
      <c r="B12" s="30" t="s">
        <v>12</v>
      </c>
      <c r="C12" s="39">
        <v>21</v>
      </c>
      <c r="D12" s="37">
        <v>0.2772963247863247</v>
      </c>
      <c r="E12" s="37">
        <v>0.28649710526315786</v>
      </c>
      <c r="F12" s="37">
        <v>0.29619522522522523</v>
      </c>
      <c r="G12" s="37">
        <v>0.30548926153846157</v>
      </c>
      <c r="H12" s="37">
        <v>0.3162500316455696</v>
      </c>
      <c r="I12" s="37">
        <v>0.3265779545454546</v>
      </c>
      <c r="J12" s="37">
        <v>0.3374567</v>
      </c>
      <c r="K12" s="37">
        <v>0.35013061855670097</v>
      </c>
      <c r="L12" s="37">
        <v>0.3623286572438162</v>
      </c>
      <c r="M12" s="37">
        <v>0.37523639999999997</v>
      </c>
      <c r="N12" s="37">
        <v>0.38891764044943816</v>
      </c>
      <c r="O12" s="37">
        <v>0.40344405405405404</v>
      </c>
      <c r="P12" s="37">
        <v>0.41889645418326693</v>
      </c>
      <c r="Q12" s="37">
        <v>0.43536629629629625</v>
      </c>
      <c r="R12" s="37">
        <v>0.4510381779661016</v>
      </c>
      <c r="S12" s="37">
        <v>0.46971934210526317</v>
      </c>
      <c r="T12" s="37">
        <v>0.4875430316742081</v>
      </c>
      <c r="U12" s="37">
        <v>0.5089108450704225</v>
      </c>
      <c r="V12" s="37">
        <v>0.5293641262135922</v>
      </c>
      <c r="W12" s="37">
        <v>0.5512563316582916</v>
      </c>
      <c r="X12" s="37">
        <v>0.57474484375</v>
      </c>
      <c r="Y12" s="37">
        <v>0.6000108648648649</v>
      </c>
      <c r="Z12" s="37">
        <v>0.6272641011235954</v>
      </c>
      <c r="AA12" s="37">
        <v>0.6529302906976745</v>
      </c>
      <c r="AB12" s="37">
        <v>0.6845758181818182</v>
      </c>
      <c r="AC12" s="37">
        <v>0.7145032075471698</v>
      </c>
      <c r="AD12" s="37">
        <v>0.751690855263158</v>
      </c>
      <c r="AE12" s="38">
        <v>0.7870411643835615</v>
      </c>
    </row>
    <row r="13" spans="2:31" ht="12.75">
      <c r="B13" s="30" t="s">
        <v>13</v>
      </c>
      <c r="C13" s="39">
        <v>22</v>
      </c>
      <c r="D13" s="37">
        <v>0.29110324786324787</v>
      </c>
      <c r="E13" s="37">
        <v>0.30075801169590644</v>
      </c>
      <c r="F13" s="37">
        <v>0.3109346546546547</v>
      </c>
      <c r="G13" s="37">
        <v>0.3206868923076923</v>
      </c>
      <c r="H13" s="37">
        <v>0.33197860759493675</v>
      </c>
      <c r="I13" s="37">
        <v>0.3428157142857143</v>
      </c>
      <c r="J13" s="37">
        <v>0.3542308</v>
      </c>
      <c r="K13" s="37">
        <v>0.3675300343642612</v>
      </c>
      <c r="L13" s="37">
        <v>0.3803294699646643</v>
      </c>
      <c r="M13" s="37">
        <v>0.3938736</v>
      </c>
      <c r="N13" s="37">
        <v>0.40822936329588017</v>
      </c>
      <c r="O13" s="37">
        <v>0.42347196911196916</v>
      </c>
      <c r="P13" s="37">
        <v>0.43968621513944217</v>
      </c>
      <c r="Q13" s="37">
        <v>0.45696806584362143</v>
      </c>
      <c r="R13" s="37">
        <v>0.47341203389830505</v>
      </c>
      <c r="S13" s="37">
        <v>0.4930142105263157</v>
      </c>
      <c r="T13" s="37">
        <v>0.5117160180995475</v>
      </c>
      <c r="U13" s="37">
        <v>0.5341372769953051</v>
      </c>
      <c r="V13" s="37">
        <v>0.5555982524271844</v>
      </c>
      <c r="W13" s="37">
        <v>0.5785690452261307</v>
      </c>
      <c r="X13" s="37">
        <v>0.6032147916666667</v>
      </c>
      <c r="Y13" s="37">
        <v>0.6297256216216216</v>
      </c>
      <c r="Z13" s="37">
        <v>0.6583215730337079</v>
      </c>
      <c r="AA13" s="37">
        <v>0.6852513953488373</v>
      </c>
      <c r="AB13" s="37">
        <v>0.718456</v>
      </c>
      <c r="AC13" s="37">
        <v>0.749856855345912</v>
      </c>
      <c r="AD13" s="37">
        <v>0.7888765789473685</v>
      </c>
      <c r="AE13" s="38">
        <v>0.8259673972602739</v>
      </c>
    </row>
    <row r="14" spans="2:31" ht="12.75">
      <c r="B14" s="30" t="s">
        <v>14</v>
      </c>
      <c r="C14" s="39">
        <v>23</v>
      </c>
      <c r="D14" s="37">
        <v>0.30496492877492876</v>
      </c>
      <c r="E14" s="37">
        <v>0.31507511695906426</v>
      </c>
      <c r="F14" s="37">
        <v>0.32573180180180183</v>
      </c>
      <c r="G14" s="37">
        <v>0.3359436615384615</v>
      </c>
      <c r="H14" s="37">
        <v>0.3477680063291139</v>
      </c>
      <c r="I14" s="37">
        <v>0.3591158766233766</v>
      </c>
      <c r="J14" s="37">
        <v>0.3710689666666667</v>
      </c>
      <c r="K14" s="37">
        <v>0.3849954982817869</v>
      </c>
      <c r="L14" s="37">
        <v>0.3983981978798587</v>
      </c>
      <c r="M14" s="37">
        <v>0.4125806909090909</v>
      </c>
      <c r="N14" s="37">
        <v>0.4276130711610488</v>
      </c>
      <c r="O14" s="37">
        <v>0.4435740926640927</v>
      </c>
      <c r="P14" s="37">
        <v>0.46055254980079685</v>
      </c>
      <c r="Q14" s="37">
        <v>0.4786489300411522</v>
      </c>
      <c r="R14" s="37">
        <v>0.49586733050847454</v>
      </c>
      <c r="S14" s="37">
        <v>0.5163933771929824</v>
      </c>
      <c r="T14" s="37">
        <v>0.5359759728506787</v>
      </c>
      <c r="U14" s="37">
        <v>0.5594539436619718</v>
      </c>
      <c r="V14" s="37">
        <v>0.5819256796116503</v>
      </c>
      <c r="W14" s="37">
        <v>0.6059783417085428</v>
      </c>
      <c r="X14" s="37">
        <v>0.6317848437499999</v>
      </c>
      <c r="Y14" s="37">
        <v>0.6595442702702703</v>
      </c>
      <c r="Z14" s="37">
        <v>0.6894870224719101</v>
      </c>
      <c r="AA14" s="37">
        <v>0.7176842441860465</v>
      </c>
      <c r="AB14" s="37">
        <v>0.7524526666666667</v>
      </c>
      <c r="AC14" s="37">
        <v>0.7853313836477988</v>
      </c>
      <c r="AD14" s="37">
        <v>0.82618875</v>
      </c>
      <c r="AE14" s="38">
        <v>0.8650252739726029</v>
      </c>
    </row>
    <row r="15" spans="2:31" ht="12.75">
      <c r="B15" s="30" t="s">
        <v>15</v>
      </c>
      <c r="C15" s="39">
        <v>24</v>
      </c>
      <c r="D15" s="37">
        <v>0.3188813675213675</v>
      </c>
      <c r="E15" s="37">
        <v>0.3294484210526315</v>
      </c>
      <c r="F15" s="37">
        <v>0.34058666666666665</v>
      </c>
      <c r="G15" s="37">
        <v>0.3512595692307692</v>
      </c>
      <c r="H15" s="37">
        <v>0.3636182278481012</v>
      </c>
      <c r="I15" s="37">
        <v>0.3754784415584415</v>
      </c>
      <c r="J15" s="37">
        <v>0.38797119999999996</v>
      </c>
      <c r="K15" s="37">
        <v>0.40252701030927834</v>
      </c>
      <c r="L15" s="37">
        <v>0.4165348409893993</v>
      </c>
      <c r="M15" s="37">
        <v>0.43135767272727266</v>
      </c>
      <c r="N15" s="37">
        <v>0.4470687640449438</v>
      </c>
      <c r="O15" s="37">
        <v>0.46375042471042466</v>
      </c>
      <c r="P15" s="37">
        <v>0.48149545816733064</v>
      </c>
      <c r="Q15" s="37">
        <v>0.5004088888888888</v>
      </c>
      <c r="R15" s="37">
        <v>0.5184040677966102</v>
      </c>
      <c r="S15" s="37">
        <v>0.5398568421052631</v>
      </c>
      <c r="T15" s="37">
        <v>0.5603228959276018</v>
      </c>
      <c r="U15" s="37">
        <v>0.5848608450704225</v>
      </c>
      <c r="V15" s="37">
        <v>0.6083464077669902</v>
      </c>
      <c r="W15" s="37">
        <v>0.6334842211055276</v>
      </c>
      <c r="X15" s="37">
        <v>0.6604550000000001</v>
      </c>
      <c r="Y15" s="37">
        <v>0.6894668108108107</v>
      </c>
      <c r="Z15" s="37">
        <v>0.7207604494382022</v>
      </c>
      <c r="AA15" s="37">
        <v>0.7502288372093022</v>
      </c>
      <c r="AB15" s="37">
        <v>0.7865658181818181</v>
      </c>
      <c r="AC15" s="37">
        <v>0.8209267924528301</v>
      </c>
      <c r="AD15" s="37">
        <v>0.8636273684210526</v>
      </c>
      <c r="AE15" s="38">
        <v>0.904214794520548</v>
      </c>
    </row>
    <row r="16" spans="2:31" ht="12.75">
      <c r="B16" s="40"/>
      <c r="C16" s="39">
        <v>25</v>
      </c>
      <c r="D16" s="37">
        <v>0.33285256410256403</v>
      </c>
      <c r="E16" s="37">
        <v>0.34387792397660816</v>
      </c>
      <c r="F16" s="37">
        <v>0.35549924924924925</v>
      </c>
      <c r="G16" s="37">
        <v>0.36663461538461545</v>
      </c>
      <c r="H16" s="37">
        <v>0.3795292721518987</v>
      </c>
      <c r="I16" s="37">
        <v>0.39190340909090915</v>
      </c>
      <c r="J16" s="37">
        <v>0.4049375</v>
      </c>
      <c r="K16" s="37">
        <v>0.4201245704467354</v>
      </c>
      <c r="L16" s="37">
        <v>0.4347393992932862</v>
      </c>
      <c r="M16" s="37">
        <v>0.45020454545454547</v>
      </c>
      <c r="N16" s="37">
        <v>0.4665964419475655</v>
      </c>
      <c r="O16" s="37">
        <v>0.4840009652509653</v>
      </c>
      <c r="P16" s="37">
        <v>0.5025149402390439</v>
      </c>
      <c r="Q16" s="37">
        <v>0.5222479423868313</v>
      </c>
      <c r="R16" s="37">
        <v>0.5410222457627117</v>
      </c>
      <c r="S16" s="37">
        <v>0.5634046052631579</v>
      </c>
      <c r="T16" s="37">
        <v>0.5847567873303167</v>
      </c>
      <c r="U16" s="37">
        <v>0.6103579812206572</v>
      </c>
      <c r="V16" s="37">
        <v>0.6348604368932039</v>
      </c>
      <c r="W16" s="37">
        <v>0.6610866834170854</v>
      </c>
      <c r="X16" s="37">
        <v>0.6892252604166668</v>
      </c>
      <c r="Y16" s="37">
        <v>0.7194932432432433</v>
      </c>
      <c r="Z16" s="37">
        <v>0.7521418539325843</v>
      </c>
      <c r="AA16" s="37">
        <v>0.7828851744186047</v>
      </c>
      <c r="AB16" s="37">
        <v>0.8207954545454547</v>
      </c>
      <c r="AC16" s="37">
        <v>0.8566430817610062</v>
      </c>
      <c r="AD16" s="37">
        <v>0.9011924342105264</v>
      </c>
      <c r="AE16" s="38">
        <v>0.9435359589041096</v>
      </c>
    </row>
    <row r="17" spans="2:31" ht="12.75">
      <c r="B17" s="40" t="s">
        <v>16</v>
      </c>
      <c r="C17" s="39">
        <v>26</v>
      </c>
      <c r="D17" s="37">
        <v>0.34687851851851853</v>
      </c>
      <c r="E17" s="37">
        <v>0.3583636257309941</v>
      </c>
      <c r="F17" s="37">
        <v>0.37046954954954964</v>
      </c>
      <c r="G17" s="37">
        <v>0.38206880000000004</v>
      </c>
      <c r="H17" s="37">
        <v>0.39550113924050634</v>
      </c>
      <c r="I17" s="37">
        <v>0.4083907792207792</v>
      </c>
      <c r="J17" s="37">
        <v>0.42196786666666664</v>
      </c>
      <c r="K17" s="37">
        <v>0.4377881786941581</v>
      </c>
      <c r="L17" s="37">
        <v>0.45301187279151944</v>
      </c>
      <c r="M17" s="37">
        <v>0.46912130909090916</v>
      </c>
      <c r="N17" s="37">
        <v>0.48619610486891396</v>
      </c>
      <c r="O17" s="37">
        <v>0.5043257142857144</v>
      </c>
      <c r="P17" s="37">
        <v>0.5236109960159363</v>
      </c>
      <c r="Q17" s="37">
        <v>0.5441660905349794</v>
      </c>
      <c r="R17" s="37">
        <v>0.5637218644067797</v>
      </c>
      <c r="S17" s="37">
        <v>0.5870366666666667</v>
      </c>
      <c r="T17" s="37">
        <v>0.6092776470588235</v>
      </c>
      <c r="U17" s="37">
        <v>0.6359453521126761</v>
      </c>
      <c r="V17" s="37">
        <v>0.6614677669902912</v>
      </c>
      <c r="W17" s="37">
        <v>0.6887857286432162</v>
      </c>
      <c r="X17" s="37">
        <v>0.718095625</v>
      </c>
      <c r="Y17" s="37">
        <v>0.7496235675675677</v>
      </c>
      <c r="Z17" s="37">
        <v>0.7836312359550561</v>
      </c>
      <c r="AA17" s="37">
        <v>0.8156532558139536</v>
      </c>
      <c r="AB17" s="37">
        <v>0.8551415757575758</v>
      </c>
      <c r="AC17" s="37">
        <v>0.8924802515723271</v>
      </c>
      <c r="AD17" s="37">
        <v>0.9388839473684211</v>
      </c>
      <c r="AE17" s="38">
        <v>0.9829887671232878</v>
      </c>
    </row>
    <row r="18" spans="2:31" ht="12.75">
      <c r="B18" s="40" t="s">
        <v>12</v>
      </c>
      <c r="C18" s="39">
        <v>27</v>
      </c>
      <c r="D18" s="37">
        <v>0.3609592307692307</v>
      </c>
      <c r="E18" s="37">
        <v>0.3729055263157894</v>
      </c>
      <c r="F18" s="37">
        <v>0.3854975675675676</v>
      </c>
      <c r="G18" s="37">
        <v>0.39756212307692296</v>
      </c>
      <c r="H18" s="37">
        <v>0.411533829113924</v>
      </c>
      <c r="I18" s="37">
        <v>0.4249405519480519</v>
      </c>
      <c r="J18" s="37">
        <v>0.43906229999999996</v>
      </c>
      <c r="K18" s="37">
        <v>0.4555178350515463</v>
      </c>
      <c r="L18" s="37">
        <v>0.47135226148409887</v>
      </c>
      <c r="M18" s="37">
        <v>0.48810796363636355</v>
      </c>
      <c r="N18" s="37">
        <v>0.5058677528089888</v>
      </c>
      <c r="O18" s="37">
        <v>0.5247246718146718</v>
      </c>
      <c r="P18" s="37">
        <v>0.5447836254980079</v>
      </c>
      <c r="Q18" s="37">
        <v>0.5661633333333332</v>
      </c>
      <c r="R18" s="37">
        <v>0.5865029237288135</v>
      </c>
      <c r="S18" s="37">
        <v>0.6107530263157894</v>
      </c>
      <c r="T18" s="37">
        <v>0.6338854751131221</v>
      </c>
      <c r="U18" s="37">
        <v>0.6616229577464788</v>
      </c>
      <c r="V18" s="37">
        <v>0.6881683980582524</v>
      </c>
      <c r="W18" s="37">
        <v>0.7165813567839197</v>
      </c>
      <c r="X18" s="37">
        <v>0.74706609375</v>
      </c>
      <c r="Y18" s="37">
        <v>0.7798577837837837</v>
      </c>
      <c r="Z18" s="37">
        <v>0.8152285955056179</v>
      </c>
      <c r="AA18" s="37">
        <v>0.8485330813953489</v>
      </c>
      <c r="AB18" s="37">
        <v>0.8896041818181817</v>
      </c>
      <c r="AC18" s="37">
        <v>0.9284383018867924</v>
      </c>
      <c r="AD18" s="37">
        <v>0.9767019078947369</v>
      </c>
      <c r="AE18" s="38">
        <v>1.0225732191780823</v>
      </c>
    </row>
    <row r="19" spans="2:31" ht="12.75">
      <c r="B19" s="40"/>
      <c r="C19" s="39">
        <v>28</v>
      </c>
      <c r="D19" s="37">
        <v>0.3750947008547008</v>
      </c>
      <c r="E19" s="37">
        <v>0.3875036257309942</v>
      </c>
      <c r="F19" s="37">
        <v>0.40058330330330333</v>
      </c>
      <c r="G19" s="37">
        <v>0.41311458461538453</v>
      </c>
      <c r="H19" s="37">
        <v>0.42762734177215184</v>
      </c>
      <c r="I19" s="37">
        <v>0.44155272727272726</v>
      </c>
      <c r="J19" s="37">
        <v>0.4562208</v>
      </c>
      <c r="K19" s="37">
        <v>0.4733135395189003</v>
      </c>
      <c r="L19" s="37">
        <v>0.48976056537102475</v>
      </c>
      <c r="M19" s="37">
        <v>0.507164509090909</v>
      </c>
      <c r="N19" s="37">
        <v>0.5256113857677903</v>
      </c>
      <c r="O19" s="37">
        <v>0.5451978378378379</v>
      </c>
      <c r="P19" s="37">
        <v>0.5660328286852588</v>
      </c>
      <c r="Q19" s="37">
        <v>0.588239670781893</v>
      </c>
      <c r="R19" s="37">
        <v>0.6093654237288135</v>
      </c>
      <c r="S19" s="37">
        <v>0.6345536842105263</v>
      </c>
      <c r="T19" s="37">
        <v>0.6585802714932126</v>
      </c>
      <c r="U19" s="37">
        <v>0.6873907981220657</v>
      </c>
      <c r="V19" s="37">
        <v>0.7149623300970873</v>
      </c>
      <c r="W19" s="37">
        <v>0.744473567839196</v>
      </c>
      <c r="X19" s="37">
        <v>0.7761366666666667</v>
      </c>
      <c r="Y19" s="37">
        <v>0.8101958918918919</v>
      </c>
      <c r="Z19" s="37">
        <v>0.8469339325842697</v>
      </c>
      <c r="AA19" s="37">
        <v>0.8815246511627907</v>
      </c>
      <c r="AB19" s="37">
        <v>0.9241832727272727</v>
      </c>
      <c r="AC19" s="37">
        <v>0.9645172327044025</v>
      </c>
      <c r="AD19" s="37">
        <v>1.0146463157894738</v>
      </c>
      <c r="AE19" s="38">
        <v>1.0622893150684931</v>
      </c>
    </row>
    <row r="20" spans="2:31" ht="12.75">
      <c r="B20" s="40" t="s">
        <v>17</v>
      </c>
      <c r="C20" s="39">
        <v>29</v>
      </c>
      <c r="D20" s="37">
        <v>0.3892849287749288</v>
      </c>
      <c r="E20" s="37">
        <v>0.40215792397660816</v>
      </c>
      <c r="F20" s="37">
        <v>0.41572675675675685</v>
      </c>
      <c r="G20" s="37">
        <v>0.4287261846153846</v>
      </c>
      <c r="H20" s="37">
        <v>0.4437816772151899</v>
      </c>
      <c r="I20" s="37">
        <v>0.45822730519480526</v>
      </c>
      <c r="J20" s="37">
        <v>0.47344336666666664</v>
      </c>
      <c r="K20" s="37">
        <v>0.49117529209621996</v>
      </c>
      <c r="L20" s="37">
        <v>0.5082367844522968</v>
      </c>
      <c r="M20" s="37">
        <v>0.5262909454545455</v>
      </c>
      <c r="N20" s="37">
        <v>0.5454270037453184</v>
      </c>
      <c r="O20" s="37">
        <v>0.5657452123552125</v>
      </c>
      <c r="P20" s="37">
        <v>0.5873586055776893</v>
      </c>
      <c r="Q20" s="37">
        <v>0.6103951028806585</v>
      </c>
      <c r="R20" s="37">
        <v>0.6323093644067795</v>
      </c>
      <c r="S20" s="37">
        <v>0.6584386403508772</v>
      </c>
      <c r="T20" s="37">
        <v>0.683362036199095</v>
      </c>
      <c r="U20" s="37">
        <v>0.7132488732394365</v>
      </c>
      <c r="V20" s="37">
        <v>0.7418495631067961</v>
      </c>
      <c r="W20" s="37">
        <v>0.7724623618090453</v>
      </c>
      <c r="X20" s="37">
        <v>0.80530734375</v>
      </c>
      <c r="Y20" s="37">
        <v>0.840637891891892</v>
      </c>
      <c r="Z20" s="37">
        <v>0.8787472471910113</v>
      </c>
      <c r="AA20" s="37">
        <v>0.9146279651162791</v>
      </c>
      <c r="AB20" s="37">
        <v>0.9588788484848486</v>
      </c>
      <c r="AC20" s="37">
        <v>1.0007170440251572</v>
      </c>
      <c r="AD20" s="37">
        <v>1.0527171710526317</v>
      </c>
      <c r="AE20" s="38">
        <v>1.1021370547945204</v>
      </c>
    </row>
    <row r="21" spans="2:31" ht="12.75">
      <c r="B21" s="40" t="s">
        <v>15</v>
      </c>
      <c r="C21" s="39">
        <v>30</v>
      </c>
      <c r="D21" s="37">
        <v>0.40352991452991455</v>
      </c>
      <c r="E21" s="37">
        <v>0.41686842105263155</v>
      </c>
      <c r="F21" s="37">
        <v>0.43092792792792795</v>
      </c>
      <c r="G21" s="37">
        <v>0.44439692307692313</v>
      </c>
      <c r="H21" s="37">
        <v>0.459996835443038</v>
      </c>
      <c r="I21" s="37">
        <v>0.4749642857142857</v>
      </c>
      <c r="J21" s="37">
        <v>0.49073</v>
      </c>
      <c r="K21" s="37">
        <v>0.5091030927835052</v>
      </c>
      <c r="L21" s="37">
        <v>0.5267809187279152</v>
      </c>
      <c r="M21" s="37">
        <v>0.5454872727272727</v>
      </c>
      <c r="N21" s="37">
        <v>0.5653146067415731</v>
      </c>
      <c r="O21" s="37">
        <v>0.5863667953667955</v>
      </c>
      <c r="P21" s="37">
        <v>0.6087609561752988</v>
      </c>
      <c r="Q21" s="37">
        <v>0.6326296296296297</v>
      </c>
      <c r="R21" s="37">
        <v>0.6553347457627118</v>
      </c>
      <c r="S21" s="37">
        <v>0.6824078947368422</v>
      </c>
      <c r="T21" s="37">
        <v>0.7082307692307692</v>
      </c>
      <c r="U21" s="37">
        <v>0.7391971830985916</v>
      </c>
      <c r="V21" s="37">
        <v>0.7688300970873786</v>
      </c>
      <c r="W21" s="37">
        <v>0.8005477386934675</v>
      </c>
      <c r="X21" s="37">
        <v>0.8345781250000001</v>
      </c>
      <c r="Y21" s="37">
        <v>0.871183783783784</v>
      </c>
      <c r="Z21" s="37">
        <v>0.9106685393258427</v>
      </c>
      <c r="AA21" s="37">
        <v>0.9478430232558142</v>
      </c>
      <c r="AB21" s="37">
        <v>0.9936909090909092</v>
      </c>
      <c r="AC21" s="37">
        <v>1.0370377358490566</v>
      </c>
      <c r="AD21" s="37">
        <v>1.0909144736842107</v>
      </c>
      <c r="AE21" s="38">
        <v>1.1421164383561646</v>
      </c>
    </row>
    <row r="22" spans="2:31" ht="12.75">
      <c r="B22" s="40" t="s">
        <v>18</v>
      </c>
      <c r="C22" s="39">
        <v>31</v>
      </c>
      <c r="D22" s="37">
        <v>0.4178296581196581</v>
      </c>
      <c r="E22" s="37">
        <v>0.43163511695906426</v>
      </c>
      <c r="F22" s="37">
        <v>0.4461868168168168</v>
      </c>
      <c r="G22" s="37">
        <v>0.4601268</v>
      </c>
      <c r="H22" s="37">
        <v>0.47627281645569614</v>
      </c>
      <c r="I22" s="37">
        <v>0.4917636688311687</v>
      </c>
      <c r="J22" s="37">
        <v>0.5080806999999999</v>
      </c>
      <c r="K22" s="37">
        <v>0.5270969415807558</v>
      </c>
      <c r="L22" s="37">
        <v>0.5453929681978799</v>
      </c>
      <c r="M22" s="37">
        <v>0.5647534909090908</v>
      </c>
      <c r="N22" s="37">
        <v>0.5852741947565543</v>
      </c>
      <c r="O22" s="37">
        <v>0.6070625868725869</v>
      </c>
      <c r="P22" s="37">
        <v>0.6302398804780877</v>
      </c>
      <c r="Q22" s="37">
        <v>0.6549432510288065</v>
      </c>
      <c r="R22" s="37">
        <v>0.6784415677966101</v>
      </c>
      <c r="S22" s="37">
        <v>0.706461447368421</v>
      </c>
      <c r="T22" s="37">
        <v>0.7331864705882353</v>
      </c>
      <c r="U22" s="37">
        <v>0.7652357276995304</v>
      </c>
      <c r="V22" s="37">
        <v>0.7959039320388348</v>
      </c>
      <c r="W22" s="37">
        <v>0.8287296984924623</v>
      </c>
      <c r="X22" s="37">
        <v>0.8639490104166666</v>
      </c>
      <c r="Y22" s="37">
        <v>0.9018335675675676</v>
      </c>
      <c r="Z22" s="37">
        <v>0.942697808988764</v>
      </c>
      <c r="AA22" s="37">
        <v>0.9811698255813952</v>
      </c>
      <c r="AB22" s="37">
        <v>1.0286194545454546</v>
      </c>
      <c r="AC22" s="37">
        <v>1.0734793081761005</v>
      </c>
      <c r="AD22" s="37">
        <v>1.1292382236842105</v>
      </c>
      <c r="AE22" s="38">
        <v>1.1822274657534246</v>
      </c>
    </row>
    <row r="23" spans="2:31" ht="12.75">
      <c r="B23" s="40" t="s">
        <v>11</v>
      </c>
      <c r="C23" s="39">
        <v>32</v>
      </c>
      <c r="D23" s="37">
        <v>0.43218415954415945</v>
      </c>
      <c r="E23" s="37">
        <v>0.4464580116959065</v>
      </c>
      <c r="F23" s="37">
        <v>0.4615034234234235</v>
      </c>
      <c r="G23" s="37">
        <v>0.47591581538461547</v>
      </c>
      <c r="H23" s="37">
        <v>0.49260962025316457</v>
      </c>
      <c r="I23" s="37">
        <v>0.5086254545454546</v>
      </c>
      <c r="J23" s="37">
        <v>0.5254954666666667</v>
      </c>
      <c r="K23" s="37">
        <v>0.5451568384879725</v>
      </c>
      <c r="L23" s="37">
        <v>0.5640729328621908</v>
      </c>
      <c r="M23" s="37">
        <v>0.5840896</v>
      </c>
      <c r="N23" s="37">
        <v>0.6053057677902622</v>
      </c>
      <c r="O23" s="37">
        <v>0.6278325868725869</v>
      </c>
      <c r="P23" s="37">
        <v>0.6517953784860557</v>
      </c>
      <c r="Q23" s="37">
        <v>0.6773359670781893</v>
      </c>
      <c r="R23" s="37">
        <v>0.7016298305084745</v>
      </c>
      <c r="S23" s="37">
        <v>0.730599298245614</v>
      </c>
      <c r="T23" s="37">
        <v>0.7582291402714931</v>
      </c>
      <c r="U23" s="37">
        <v>0.7913645070422535</v>
      </c>
      <c r="V23" s="37">
        <v>0.823071067961165</v>
      </c>
      <c r="W23" s="37">
        <v>0.8570082412060303</v>
      </c>
      <c r="X23" s="37">
        <v>0.8934200000000001</v>
      </c>
      <c r="Y23" s="37">
        <v>0.9325872432432432</v>
      </c>
      <c r="Z23" s="37">
        <v>0.9748350561797753</v>
      </c>
      <c r="AA23" s="37">
        <v>1.0146083720930232</v>
      </c>
      <c r="AB23" s="37">
        <v>1.0636644848484849</v>
      </c>
      <c r="AC23" s="37">
        <v>1.1100417610062892</v>
      </c>
      <c r="AD23" s="37">
        <v>1.1676884210526317</v>
      </c>
      <c r="AE23" s="38">
        <v>1.2224701369863014</v>
      </c>
    </row>
    <row r="24" spans="2:31" ht="12.75">
      <c r="B24" s="40" t="s">
        <v>19</v>
      </c>
      <c r="C24" s="39">
        <v>33</v>
      </c>
      <c r="D24" s="37">
        <v>0.44659341880341885</v>
      </c>
      <c r="E24" s="37">
        <v>0.46133710526315785</v>
      </c>
      <c r="F24" s="37">
        <v>0.47687774774774777</v>
      </c>
      <c r="G24" s="37">
        <v>0.49176396923076926</v>
      </c>
      <c r="H24" s="37">
        <v>0.5090072468354431</v>
      </c>
      <c r="I24" s="37">
        <v>0.5255496428571429</v>
      </c>
      <c r="J24" s="37">
        <v>0.5429743</v>
      </c>
      <c r="K24" s="37">
        <v>0.5632827835051546</v>
      </c>
      <c r="L24" s="37">
        <v>0.5828208127208481</v>
      </c>
      <c r="M24" s="37">
        <v>0.6034956</v>
      </c>
      <c r="N24" s="37">
        <v>0.6254093258426967</v>
      </c>
      <c r="O24" s="37">
        <v>0.6486767953667956</v>
      </c>
      <c r="P24" s="37">
        <v>0.6734274501992031</v>
      </c>
      <c r="Q24" s="37">
        <v>0.6998077777777778</v>
      </c>
      <c r="R24" s="37">
        <v>0.724899533898305</v>
      </c>
      <c r="S24" s="37">
        <v>0.7548214473684212</v>
      </c>
      <c r="T24" s="37">
        <v>0.7833587782805429</v>
      </c>
      <c r="U24" s="37">
        <v>0.8175835211267607</v>
      </c>
      <c r="V24" s="37">
        <v>0.8503315048543689</v>
      </c>
      <c r="W24" s="37">
        <v>0.885383366834171</v>
      </c>
      <c r="X24" s="37">
        <v>0.92299109375</v>
      </c>
      <c r="Y24" s="37">
        <v>0.9634448108108109</v>
      </c>
      <c r="Z24" s="37">
        <v>1.0070802808988764</v>
      </c>
      <c r="AA24" s="37">
        <v>1.0481586627906978</v>
      </c>
      <c r="AB24" s="37">
        <v>1.098826</v>
      </c>
      <c r="AC24" s="37">
        <v>1.1467250943396226</v>
      </c>
      <c r="AD24" s="37">
        <v>1.2062650657894738</v>
      </c>
      <c r="AE24" s="38">
        <v>1.2628444520547948</v>
      </c>
    </row>
    <row r="25" spans="2:31" ht="12.75">
      <c r="B25" s="40" t="s">
        <v>20</v>
      </c>
      <c r="C25" s="39">
        <v>34</v>
      </c>
      <c r="D25" s="37">
        <v>0.46105743589743586</v>
      </c>
      <c r="E25" s="37">
        <v>0.4762723976608186</v>
      </c>
      <c r="F25" s="37">
        <v>0.49230978978978984</v>
      </c>
      <c r="G25" s="37">
        <v>0.5076712615384615</v>
      </c>
      <c r="H25" s="37">
        <v>0.5254656962025316</v>
      </c>
      <c r="I25" s="37">
        <v>0.5425362337662337</v>
      </c>
      <c r="J25" s="37">
        <v>0.5605172</v>
      </c>
      <c r="K25" s="37">
        <v>0.5814747766323023</v>
      </c>
      <c r="L25" s="37">
        <v>0.6016366077738515</v>
      </c>
      <c r="M25" s="37">
        <v>0.6229714909090909</v>
      </c>
      <c r="N25" s="37">
        <v>0.6455848689138577</v>
      </c>
      <c r="O25" s="37">
        <v>0.6695952123552124</v>
      </c>
      <c r="P25" s="37">
        <v>0.6951360956175296</v>
      </c>
      <c r="Q25" s="37">
        <v>0.7223586831275719</v>
      </c>
      <c r="R25" s="37">
        <v>0.7482506779661016</v>
      </c>
      <c r="S25" s="37">
        <v>0.779127894736842</v>
      </c>
      <c r="T25" s="37">
        <v>0.8085753846153844</v>
      </c>
      <c r="U25" s="37">
        <v>0.8438927699530516</v>
      </c>
      <c r="V25" s="37">
        <v>0.8776852427184465</v>
      </c>
      <c r="W25" s="37">
        <v>0.9138550753768845</v>
      </c>
      <c r="X25" s="37">
        <v>0.9526622916666666</v>
      </c>
      <c r="Y25" s="37">
        <v>0.9944062702702702</v>
      </c>
      <c r="Z25" s="37">
        <v>1.0394334831460672</v>
      </c>
      <c r="AA25" s="37">
        <v>1.0818206976744187</v>
      </c>
      <c r="AB25" s="37">
        <v>1.1341039999999998</v>
      </c>
      <c r="AC25" s="37">
        <v>1.1835293081761005</v>
      </c>
      <c r="AD25" s="37">
        <v>1.2449681578947367</v>
      </c>
      <c r="AE25" s="38">
        <v>1.303350410958904</v>
      </c>
    </row>
    <row r="26" spans="2:31" ht="12.75">
      <c r="B26" s="40" t="s">
        <v>21</v>
      </c>
      <c r="C26" s="39">
        <v>35</v>
      </c>
      <c r="D26" s="37">
        <v>0.4755762108262108</v>
      </c>
      <c r="E26" s="37">
        <v>0.49126388888888883</v>
      </c>
      <c r="F26" s="37">
        <v>0.5077995495495496</v>
      </c>
      <c r="G26" s="37">
        <v>0.5236376923076923</v>
      </c>
      <c r="H26" s="37">
        <v>0.5419849683544303</v>
      </c>
      <c r="I26" s="37">
        <v>0.5595852272727272</v>
      </c>
      <c r="J26" s="37">
        <v>0.5781241666666667</v>
      </c>
      <c r="K26" s="37">
        <v>0.5997328178694158</v>
      </c>
      <c r="L26" s="37">
        <v>0.6205203180212014</v>
      </c>
      <c r="M26" s="37">
        <v>0.6425172727272728</v>
      </c>
      <c r="N26" s="37">
        <v>0.6658323970037453</v>
      </c>
      <c r="O26" s="37">
        <v>0.6905878378378377</v>
      </c>
      <c r="P26" s="37">
        <v>0.7169213147410358</v>
      </c>
      <c r="Q26" s="37">
        <v>0.7449886831275719</v>
      </c>
      <c r="R26" s="37">
        <v>0.7716832627118644</v>
      </c>
      <c r="S26" s="37">
        <v>0.8035186403508771</v>
      </c>
      <c r="T26" s="37">
        <v>0.833878959276018</v>
      </c>
      <c r="U26" s="37">
        <v>0.8702922535211266</v>
      </c>
      <c r="V26" s="37">
        <v>0.905132281553398</v>
      </c>
      <c r="W26" s="37">
        <v>0.9424233668341707</v>
      </c>
      <c r="X26" s="37">
        <v>0.98243359375</v>
      </c>
      <c r="Y26" s="37">
        <v>1.0254716216216215</v>
      </c>
      <c r="Z26" s="37">
        <v>1.0718946629213482</v>
      </c>
      <c r="AA26" s="37">
        <v>1.115594476744186</v>
      </c>
      <c r="AB26" s="37">
        <v>1.1694984848484848</v>
      </c>
      <c r="AC26" s="37">
        <v>1.2204544025157231</v>
      </c>
      <c r="AD26" s="37">
        <v>1.283797697368421</v>
      </c>
      <c r="AE26" s="38">
        <v>1.3439880136986302</v>
      </c>
    </row>
    <row r="27" spans="2:31" ht="12.75">
      <c r="B27" s="40" t="s">
        <v>22</v>
      </c>
      <c r="C27" s="39">
        <v>36</v>
      </c>
      <c r="D27" s="37"/>
      <c r="E27" s="37">
        <v>0.5063115789473683</v>
      </c>
      <c r="F27" s="37">
        <v>0.5233470270270271</v>
      </c>
      <c r="G27" s="37">
        <v>0.5396632615384616</v>
      </c>
      <c r="H27" s="37">
        <v>0.5585650632911392</v>
      </c>
      <c r="I27" s="37">
        <v>0.5766966233766234</v>
      </c>
      <c r="J27" s="37">
        <v>0.5957952</v>
      </c>
      <c r="K27" s="37">
        <v>0.6180569072164948</v>
      </c>
      <c r="L27" s="37">
        <v>0.6394719434628975</v>
      </c>
      <c r="M27" s="37">
        <v>0.6621329454545454</v>
      </c>
      <c r="N27" s="37">
        <v>0.6861519101123595</v>
      </c>
      <c r="O27" s="37">
        <v>0.7116546718146718</v>
      </c>
      <c r="P27" s="37">
        <v>0.7387831075697211</v>
      </c>
      <c r="Q27" s="37">
        <v>0.7676977777777778</v>
      </c>
      <c r="R27" s="37">
        <v>0.7951972881355932</v>
      </c>
      <c r="S27" s="37">
        <v>0.8279936842105262</v>
      </c>
      <c r="T27" s="37">
        <v>0.8592695022624434</v>
      </c>
      <c r="U27" s="37">
        <v>0.8967819718309858</v>
      </c>
      <c r="V27" s="37">
        <v>0.9326726213592234</v>
      </c>
      <c r="W27" s="37">
        <v>0.9710882412060301</v>
      </c>
      <c r="X27" s="37">
        <v>1.012305</v>
      </c>
      <c r="Y27" s="37">
        <v>1.0566408648648649</v>
      </c>
      <c r="Z27" s="37">
        <v>1.1044638202247192</v>
      </c>
      <c r="AA27" s="37">
        <v>1.1494799999999998</v>
      </c>
      <c r="AB27" s="37">
        <v>1.2050094545454546</v>
      </c>
      <c r="AC27" s="37">
        <v>1.2575003773584903</v>
      </c>
      <c r="AD27" s="37">
        <v>1.3227536842105265</v>
      </c>
      <c r="AE27" s="38">
        <v>1.3847572602739726</v>
      </c>
    </row>
    <row r="28" spans="2:31" ht="12.75">
      <c r="B28" s="40" t="s">
        <v>20</v>
      </c>
      <c r="C28" s="39">
        <v>37</v>
      </c>
      <c r="D28" s="37"/>
      <c r="E28" s="37"/>
      <c r="F28" s="37">
        <v>0.5389522222222223</v>
      </c>
      <c r="G28" s="37">
        <v>0.5557479692307693</v>
      </c>
      <c r="H28" s="37">
        <v>0.5752059810126582</v>
      </c>
      <c r="I28" s="37">
        <v>0.5938704220779221</v>
      </c>
      <c r="J28" s="37">
        <v>0.6135303000000001</v>
      </c>
      <c r="K28" s="37">
        <v>0.6364470446735395</v>
      </c>
      <c r="L28" s="37">
        <v>0.65849148409894</v>
      </c>
      <c r="M28" s="37">
        <v>0.6818185090909091</v>
      </c>
      <c r="N28" s="37">
        <v>0.7065434082397004</v>
      </c>
      <c r="O28" s="37">
        <v>0.7327957142857143</v>
      </c>
      <c r="P28" s="37">
        <v>0.7607214741035856</v>
      </c>
      <c r="Q28" s="37">
        <v>0.7904859670781894</v>
      </c>
      <c r="R28" s="37">
        <v>0.818792754237288</v>
      </c>
      <c r="S28" s="37">
        <v>0.8525530263157897</v>
      </c>
      <c r="T28" s="37">
        <v>0.8847470135746607</v>
      </c>
      <c r="U28" s="37">
        <v>0.9233619248826292</v>
      </c>
      <c r="V28" s="37">
        <v>0.9603062621359223</v>
      </c>
      <c r="W28" s="37">
        <v>0.9998496984924624</v>
      </c>
      <c r="X28" s="37">
        <v>1.0422765104166667</v>
      </c>
      <c r="Y28" s="37">
        <v>1.087914</v>
      </c>
      <c r="Z28" s="37">
        <v>1.1371409550561797</v>
      </c>
      <c r="AA28" s="37">
        <v>1.1834772674418605</v>
      </c>
      <c r="AB28" s="37">
        <v>1.240636909090909</v>
      </c>
      <c r="AC28" s="37">
        <v>1.2946672327044026</v>
      </c>
      <c r="AD28" s="37">
        <v>1.3618361184210528</v>
      </c>
      <c r="AE28" s="38">
        <v>1.4256581506849317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0.5718918153846153</v>
      </c>
      <c r="H29" s="37">
        <v>0.5919077215189874</v>
      </c>
      <c r="I29" s="37">
        <v>0.6111066233766234</v>
      </c>
      <c r="J29" s="37">
        <v>0.6313294666666667</v>
      </c>
      <c r="K29" s="37">
        <v>0.6549032302405497</v>
      </c>
      <c r="L29" s="37">
        <v>0.6775789399293286</v>
      </c>
      <c r="M29" s="37">
        <v>0.7015739636363636</v>
      </c>
      <c r="N29" s="37">
        <v>0.7270068913857679</v>
      </c>
      <c r="O29" s="37">
        <v>0.7540109652509652</v>
      </c>
      <c r="P29" s="37">
        <v>0.7827364143426295</v>
      </c>
      <c r="Q29" s="37">
        <v>0.8133532510288065</v>
      </c>
      <c r="R29" s="37">
        <v>0.8424696610169491</v>
      </c>
      <c r="S29" s="37">
        <v>0.8771966666666665</v>
      </c>
      <c r="T29" s="37">
        <v>0.9103114932126695</v>
      </c>
      <c r="U29" s="37">
        <v>0.9500321126760563</v>
      </c>
      <c r="V29" s="37">
        <v>0.988033203883495</v>
      </c>
      <c r="W29" s="37">
        <v>1.0287077386934673</v>
      </c>
      <c r="X29" s="37">
        <v>1.072348125</v>
      </c>
      <c r="Y29" s="37">
        <v>1.1192910270270269</v>
      </c>
      <c r="Z29" s="37">
        <v>1.1699260674157301</v>
      </c>
      <c r="AA29" s="37">
        <v>1.2175862790697674</v>
      </c>
      <c r="AB29" s="37">
        <v>1.2763808484848485</v>
      </c>
      <c r="AC29" s="37">
        <v>1.331954968553459</v>
      </c>
      <c r="AD29" s="37">
        <v>1.4010449999999999</v>
      </c>
      <c r="AE29" s="38">
        <v>1.466690684931507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0.6086702848101265</v>
      </c>
      <c r="I30" s="37">
        <v>0.6284052272727272</v>
      </c>
      <c r="J30" s="37">
        <v>0.6491927</v>
      </c>
      <c r="K30" s="37">
        <v>0.6734254639175257</v>
      </c>
      <c r="L30" s="37">
        <v>0.6967343109540636</v>
      </c>
      <c r="M30" s="37">
        <v>0.7213993090909091</v>
      </c>
      <c r="N30" s="37">
        <v>0.7475423595505618</v>
      </c>
      <c r="O30" s="37">
        <v>0.7753004247104248</v>
      </c>
      <c r="P30" s="37">
        <v>0.8048279282868526</v>
      </c>
      <c r="Q30" s="37">
        <v>0.8362996296296297</v>
      </c>
      <c r="R30" s="37">
        <v>0.8662280084745763</v>
      </c>
      <c r="S30" s="37">
        <v>0.9019246052631578</v>
      </c>
      <c r="T30" s="37">
        <v>0.9359629411764705</v>
      </c>
      <c r="U30" s="37">
        <v>0.9767925352112675</v>
      </c>
      <c r="V30" s="37">
        <v>1.0158534466019418</v>
      </c>
      <c r="W30" s="37">
        <v>1.0576623618090453</v>
      </c>
      <c r="X30" s="37">
        <v>1.1025198437500001</v>
      </c>
      <c r="Y30" s="37">
        <v>1.1507719459459458</v>
      </c>
      <c r="Z30" s="37">
        <v>1.2028191573033706</v>
      </c>
      <c r="AA30" s="37">
        <v>1.251807034883721</v>
      </c>
      <c r="AB30" s="37">
        <v>1.3122412727272728</v>
      </c>
      <c r="AC30" s="37">
        <v>1.3693635849056602</v>
      </c>
      <c r="AD30" s="37">
        <v>1.4403803289473687</v>
      </c>
      <c r="AE30" s="38">
        <v>1.5078548630136985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0.6457662337662339</v>
      </c>
      <c r="J31" s="37">
        <v>0.6671199999999999</v>
      </c>
      <c r="K31" s="37">
        <v>0.6920137457044674</v>
      </c>
      <c r="L31" s="37">
        <v>0.7159575971731449</v>
      </c>
      <c r="M31" s="37">
        <v>0.7412945454545455</v>
      </c>
      <c r="N31" s="37">
        <v>0.7681498127340824</v>
      </c>
      <c r="O31" s="37">
        <v>0.7966640926640928</v>
      </c>
      <c r="P31" s="37">
        <v>0.8269960159362549</v>
      </c>
      <c r="Q31" s="37">
        <v>0.8593251028806586</v>
      </c>
      <c r="R31" s="37">
        <v>0.8900677966101693</v>
      </c>
      <c r="S31" s="37">
        <v>0.9267368421052633</v>
      </c>
      <c r="T31" s="37">
        <v>0.9617013574660633</v>
      </c>
      <c r="U31" s="37">
        <v>1.003643192488263</v>
      </c>
      <c r="V31" s="37">
        <v>1.043766990291262</v>
      </c>
      <c r="W31" s="37">
        <v>1.0867135678391961</v>
      </c>
      <c r="X31" s="37">
        <v>1.1327916666666666</v>
      </c>
      <c r="Y31" s="37">
        <v>1.1823567567567568</v>
      </c>
      <c r="Z31" s="37">
        <v>1.2358202247191012</v>
      </c>
      <c r="AA31" s="37">
        <v>1.286139534883721</v>
      </c>
      <c r="AB31" s="37">
        <v>1.348218181818182</v>
      </c>
      <c r="AC31" s="37">
        <v>1.4068930817610064</v>
      </c>
      <c r="AD31" s="37">
        <v>1.479842105263158</v>
      </c>
      <c r="AE31" s="38">
        <v>1.549150684931507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0.6851113666666666</v>
      </c>
      <c r="K32" s="37">
        <v>0.7106680756013745</v>
      </c>
      <c r="L32" s="37">
        <v>0.7352487985865723</v>
      </c>
      <c r="M32" s="37">
        <v>0.7612596727272727</v>
      </c>
      <c r="N32" s="37">
        <v>0.7888292509363295</v>
      </c>
      <c r="O32" s="37">
        <v>0.8181019691119691</v>
      </c>
      <c r="P32" s="37">
        <v>0.8492406772908365</v>
      </c>
      <c r="Q32" s="37">
        <v>0.882429670781893</v>
      </c>
      <c r="R32" s="37">
        <v>0.9139890254237286</v>
      </c>
      <c r="S32" s="37">
        <v>0.9516333771929824</v>
      </c>
      <c r="T32" s="37">
        <v>0.9875267420814478</v>
      </c>
      <c r="U32" s="37">
        <v>1.0305840845070422</v>
      </c>
      <c r="V32" s="37">
        <v>1.071773834951456</v>
      </c>
      <c r="W32" s="37">
        <v>1.1158613567839197</v>
      </c>
      <c r="X32" s="37">
        <v>1.16316359375</v>
      </c>
      <c r="Y32" s="37">
        <v>1.2140454594594594</v>
      </c>
      <c r="Z32" s="37">
        <v>1.268929269662921</v>
      </c>
      <c r="AA32" s="37">
        <v>1.3205837790697672</v>
      </c>
      <c r="AB32" s="37">
        <v>1.3843115757575757</v>
      </c>
      <c r="AC32" s="37">
        <v>1.4445434591194968</v>
      </c>
      <c r="AD32" s="37">
        <v>1.5194303289473683</v>
      </c>
      <c r="AE32" s="38">
        <v>1.5905781506849315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0.7293884536082473</v>
      </c>
      <c r="L33" s="37">
        <v>0.7546079151943462</v>
      </c>
      <c r="M33" s="37">
        <v>0.7812946909090909</v>
      </c>
      <c r="N33" s="37">
        <v>0.8095806741573034</v>
      </c>
      <c r="O33" s="37">
        <v>0.839614054054054</v>
      </c>
      <c r="P33" s="37">
        <v>0.8715619123505975</v>
      </c>
      <c r="Q33" s="37">
        <v>0.9056133333333333</v>
      </c>
      <c r="R33" s="37">
        <v>0.937991694915254</v>
      </c>
      <c r="S33" s="37">
        <v>0.9766142105263158</v>
      </c>
      <c r="T33" s="37">
        <v>1.0134390950226242</v>
      </c>
      <c r="U33" s="37">
        <v>1.0576152112676056</v>
      </c>
      <c r="V33" s="37">
        <v>1.0998739805825242</v>
      </c>
      <c r="W33" s="37">
        <v>1.1451057286432162</v>
      </c>
      <c r="X33" s="37">
        <v>1.193635625</v>
      </c>
      <c r="Y33" s="37">
        <v>1.2458380540540541</v>
      </c>
      <c r="Z33" s="37">
        <v>1.3021462921348315</v>
      </c>
      <c r="AA33" s="37">
        <v>1.3551397674418606</v>
      </c>
      <c r="AB33" s="37">
        <v>1.4205214545454543</v>
      </c>
      <c r="AC33" s="37">
        <v>1.482314716981132</v>
      </c>
      <c r="AD33" s="37">
        <v>1.559145</v>
      </c>
      <c r="AE33" s="38">
        <v>1.6321372602739725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0.7740349469964665</v>
      </c>
      <c r="M34" s="37">
        <v>0.8013996</v>
      </c>
      <c r="N34" s="37">
        <v>0.8304040823970038</v>
      </c>
      <c r="O34" s="37">
        <v>0.8612003474903475</v>
      </c>
      <c r="P34" s="37">
        <v>0.8939597211155378</v>
      </c>
      <c r="Q34" s="37">
        <v>0.9288760905349793</v>
      </c>
      <c r="R34" s="37">
        <v>0.9620758050847458</v>
      </c>
      <c r="S34" s="37">
        <v>1.001679342105263</v>
      </c>
      <c r="T34" s="37">
        <v>1.0394384162895927</v>
      </c>
      <c r="U34" s="37">
        <v>1.084736572769953</v>
      </c>
      <c r="V34" s="37">
        <v>1.1280674271844662</v>
      </c>
      <c r="W34" s="37">
        <v>1.1744466834170855</v>
      </c>
      <c r="X34" s="37">
        <v>1.2242077604166668</v>
      </c>
      <c r="Y34" s="37">
        <v>1.2777345405405405</v>
      </c>
      <c r="Z34" s="37">
        <v>1.3354712921348315</v>
      </c>
      <c r="AA34" s="37">
        <v>1.3898074999999999</v>
      </c>
      <c r="AB34" s="37">
        <v>1.4568478181818183</v>
      </c>
      <c r="AC34" s="37">
        <v>1.520206855345912</v>
      </c>
      <c r="AD34" s="37">
        <v>1.5989861184210528</v>
      </c>
      <c r="AE34" s="38">
        <v>1.67382801369863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0.8215744</v>
      </c>
      <c r="N35" s="37">
        <v>0.8512994756554307</v>
      </c>
      <c r="O35" s="37">
        <v>0.8828608494208495</v>
      </c>
      <c r="P35" s="37">
        <v>0.9164341035856574</v>
      </c>
      <c r="Q35" s="37">
        <v>0.9522179423868313</v>
      </c>
      <c r="R35" s="37">
        <v>0.9862413559322033</v>
      </c>
      <c r="S35" s="37">
        <v>1.0268287719298246</v>
      </c>
      <c r="T35" s="37">
        <v>1.065524705882353</v>
      </c>
      <c r="U35" s="37">
        <v>1.1119481690140844</v>
      </c>
      <c r="V35" s="37">
        <v>1.1563541747572816</v>
      </c>
      <c r="W35" s="37">
        <v>1.2038842211055278</v>
      </c>
      <c r="X35" s="37">
        <v>1.25488</v>
      </c>
      <c r="Y35" s="37">
        <v>1.309734918918919</v>
      </c>
      <c r="Z35" s="37">
        <v>1.3689042696629212</v>
      </c>
      <c r="AA35" s="37">
        <v>1.4245869767441863</v>
      </c>
      <c r="AB35" s="37">
        <v>1.4932906666666668</v>
      </c>
      <c r="AC35" s="37">
        <v>1.5582198742138365</v>
      </c>
      <c r="AD35" s="37">
        <v>1.6389536842105266</v>
      </c>
      <c r="AE35" s="38">
        <v>1.7156504109589041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0.8722668539325842</v>
      </c>
      <c r="O36" s="37">
        <v>0.90459555984556</v>
      </c>
      <c r="P36" s="37">
        <v>0.9389850597609561</v>
      </c>
      <c r="Q36" s="37">
        <v>0.9756388888888888</v>
      </c>
      <c r="R36" s="37">
        <v>1.0104883474576272</v>
      </c>
      <c r="S36" s="37">
        <v>1.0520625</v>
      </c>
      <c r="T36" s="37">
        <v>1.091697963800905</v>
      </c>
      <c r="U36" s="37">
        <v>1.1392499999999999</v>
      </c>
      <c r="V36" s="37">
        <v>1.1847342233009708</v>
      </c>
      <c r="W36" s="37">
        <v>1.2334183417085427</v>
      </c>
      <c r="X36" s="37">
        <v>1.28565234375</v>
      </c>
      <c r="Y36" s="37">
        <v>1.3418391891891892</v>
      </c>
      <c r="Z36" s="37">
        <v>1.402445224719101</v>
      </c>
      <c r="AA36" s="37">
        <v>1.4594781976744187</v>
      </c>
      <c r="AB36" s="37">
        <v>1.52985</v>
      </c>
      <c r="AC36" s="37">
        <v>1.5963537735849056</v>
      </c>
      <c r="AD36" s="37">
        <v>1.679047697368421</v>
      </c>
      <c r="AE36" s="38">
        <v>1.7576044520547944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0.926404478764479</v>
      </c>
      <c r="P37" s="37">
        <v>0.9616125896414344</v>
      </c>
      <c r="Q37" s="37">
        <v>0.9991389300411522</v>
      </c>
      <c r="R37" s="37">
        <v>1.034816779661017</v>
      </c>
      <c r="S37" s="37">
        <v>1.0773805263157894</v>
      </c>
      <c r="T37" s="37">
        <v>1.1179581900452489</v>
      </c>
      <c r="U37" s="37">
        <v>1.1666420657276995</v>
      </c>
      <c r="V37" s="37">
        <v>1.213207572815534</v>
      </c>
      <c r="W37" s="37">
        <v>1.2630490452261307</v>
      </c>
      <c r="X37" s="37">
        <v>1.3165247916666667</v>
      </c>
      <c r="Y37" s="37">
        <v>1.3740473513513514</v>
      </c>
      <c r="Z37" s="37">
        <v>1.436094157303371</v>
      </c>
      <c r="AA37" s="37">
        <v>1.4944811627906975</v>
      </c>
      <c r="AB37" s="37">
        <v>1.5665258181818185</v>
      </c>
      <c r="AC37" s="37">
        <v>1.6346085534591193</v>
      </c>
      <c r="AD37" s="37">
        <v>1.719268157894737</v>
      </c>
      <c r="AE37" s="38">
        <v>1.7996901369863014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0.9843166932270916</v>
      </c>
      <c r="Q38" s="37">
        <v>1.0227180658436212</v>
      </c>
      <c r="R38" s="37">
        <v>1.0592266525423728</v>
      </c>
      <c r="S38" s="37">
        <v>1.1027828508771929</v>
      </c>
      <c r="T38" s="37">
        <v>1.1443053846153846</v>
      </c>
      <c r="U38" s="37">
        <v>1.194124366197183</v>
      </c>
      <c r="V38" s="37">
        <v>1.2417742233009708</v>
      </c>
      <c r="W38" s="37">
        <v>1.2927763316582914</v>
      </c>
      <c r="X38" s="37">
        <v>1.3474973437500002</v>
      </c>
      <c r="Y38" s="37">
        <v>1.4063594054054054</v>
      </c>
      <c r="Z38" s="37">
        <v>1.4698510674157304</v>
      </c>
      <c r="AA38" s="37">
        <v>1.5295958720930234</v>
      </c>
      <c r="AB38" s="37">
        <v>1.6033181212121212</v>
      </c>
      <c r="AC38" s="37">
        <v>1.6729842138364779</v>
      </c>
      <c r="AD38" s="37">
        <v>1.7596150657894738</v>
      </c>
      <c r="AE38" s="38">
        <v>1.8419074657534247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1.0837179661016947</v>
      </c>
      <c r="S39" s="37">
        <v>1.1282694736842105</v>
      </c>
      <c r="T39" s="37">
        <v>1.170739547511312</v>
      </c>
      <c r="U39" s="37">
        <v>1.2216969014084507</v>
      </c>
      <c r="V39" s="37">
        <v>1.2704341747572812</v>
      </c>
      <c r="W39" s="37">
        <v>1.322600201005025</v>
      </c>
      <c r="X39" s="37">
        <v>1.37857</v>
      </c>
      <c r="Y39" s="37">
        <v>1.4387753513513513</v>
      </c>
      <c r="Z39" s="37">
        <v>1.5037159550561796</v>
      </c>
      <c r="AA39" s="37">
        <v>1.5648223255813953</v>
      </c>
      <c r="AB39" s="37">
        <v>1.640226909090909</v>
      </c>
      <c r="AC39" s="37">
        <v>1.711480754716981</v>
      </c>
      <c r="AD39" s="37">
        <v>1.8000884210526316</v>
      </c>
      <c r="AE39" s="38">
        <v>1.8842564383561644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1.108290720338983</v>
      </c>
      <c r="S40" s="37">
        <v>1.1538403947368419</v>
      </c>
      <c r="T40" s="37">
        <v>1.1972606787330315</v>
      </c>
      <c r="U40" s="37">
        <v>1.2493596713615023</v>
      </c>
      <c r="V40" s="37">
        <v>1.299187427184466</v>
      </c>
      <c r="W40" s="37">
        <v>1.3525206532663319</v>
      </c>
      <c r="X40" s="37">
        <v>1.4097427604166666</v>
      </c>
      <c r="Y40" s="37">
        <v>1.4712951891891892</v>
      </c>
      <c r="Z40" s="37">
        <v>1.5376888202247188</v>
      </c>
      <c r="AA40" s="37">
        <v>1.600160523255814</v>
      </c>
      <c r="AB40" s="37">
        <v>1.6772521818181816</v>
      </c>
      <c r="AC40" s="37">
        <v>1.750098176100629</v>
      </c>
      <c r="AD40" s="37">
        <v>1.8406882236842104</v>
      </c>
      <c r="AE40" s="38">
        <v>1.9267370547945204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1.1794956140350876</v>
      </c>
      <c r="T41" s="37">
        <v>1.223868778280543</v>
      </c>
      <c r="U41" s="37">
        <v>1.2771126760563378</v>
      </c>
      <c r="V41" s="37">
        <v>1.3280339805825243</v>
      </c>
      <c r="W41" s="37">
        <v>1.3825376884422111</v>
      </c>
      <c r="X41" s="37">
        <v>1.441015625</v>
      </c>
      <c r="Y41" s="37">
        <v>1.5039189189189188</v>
      </c>
      <c r="Z41" s="37">
        <v>1.5717696629213485</v>
      </c>
      <c r="AA41" s="37">
        <v>1.635610465116279</v>
      </c>
      <c r="AB41" s="37">
        <v>1.7143939393939394</v>
      </c>
      <c r="AC41" s="37">
        <v>1.7888364779874213</v>
      </c>
      <c r="AD41" s="37">
        <v>1.8814144736842107</v>
      </c>
      <c r="AE41" s="38">
        <v>1.969349315068493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1.2505638461538462</v>
      </c>
      <c r="U42" s="37">
        <v>1.3049559154929578</v>
      </c>
      <c r="V42" s="37">
        <v>1.3569738349514564</v>
      </c>
      <c r="W42" s="37">
        <v>1.4126513065326636</v>
      </c>
      <c r="X42" s="37">
        <v>1.47238859375</v>
      </c>
      <c r="Y42" s="37">
        <v>1.5366465405405407</v>
      </c>
      <c r="Z42" s="37">
        <v>1.6059584831460676</v>
      </c>
      <c r="AA42" s="37">
        <v>1.6711721511627908</v>
      </c>
      <c r="AB42" s="37">
        <v>1.751652181818182</v>
      </c>
      <c r="AC42" s="37">
        <v>1.8276956603773586</v>
      </c>
      <c r="AD42" s="37">
        <v>1.9222671710526316</v>
      </c>
      <c r="AE42" s="38">
        <v>2.0120932191780825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1.3328893896713616</v>
      </c>
      <c r="V43" s="37">
        <v>1.3860069902912622</v>
      </c>
      <c r="W43" s="37">
        <v>1.4428615075376887</v>
      </c>
      <c r="X43" s="37">
        <v>1.5038616666666669</v>
      </c>
      <c r="Y43" s="37">
        <v>1.5694780540540543</v>
      </c>
      <c r="Z43" s="37">
        <v>1.6402552808988764</v>
      </c>
      <c r="AA43" s="37">
        <v>1.7068455813953491</v>
      </c>
      <c r="AB43" s="37">
        <v>1.7890269090909092</v>
      </c>
      <c r="AC43" s="37">
        <v>1.8666757232704405</v>
      </c>
      <c r="AD43" s="37">
        <v>1.9632463157894737</v>
      </c>
      <c r="AE43" s="38">
        <v>2.0549687671232877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1.4151334466019418</v>
      </c>
      <c r="W44" s="37">
        <v>1.4731682914572866</v>
      </c>
      <c r="X44" s="37">
        <v>1.5354348437500003</v>
      </c>
      <c r="Y44" s="37">
        <v>1.6024134594594595</v>
      </c>
      <c r="Z44" s="37">
        <v>1.674660056179775</v>
      </c>
      <c r="AA44" s="37">
        <v>1.7426307558139535</v>
      </c>
      <c r="AB44" s="37">
        <v>1.826518121212121</v>
      </c>
      <c r="AC44" s="37">
        <v>1.9057766666666665</v>
      </c>
      <c r="AD44" s="37">
        <v>2.004351907894737</v>
      </c>
      <c r="AE44" s="38">
        <v>2.0979759589041094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1.5035716582914571</v>
      </c>
      <c r="X45" s="37">
        <v>1.567108125</v>
      </c>
      <c r="Y45" s="37">
        <v>1.6354527567567565</v>
      </c>
      <c r="Z45" s="37">
        <v>1.7091728089887637</v>
      </c>
      <c r="AA45" s="37">
        <v>1.7785276744186045</v>
      </c>
      <c r="AB45" s="37">
        <v>1.8641258181818179</v>
      </c>
      <c r="AC45" s="37">
        <v>1.9449984905660376</v>
      </c>
      <c r="AD45" s="37">
        <v>2.045583947368421</v>
      </c>
      <c r="AE45" s="38">
        <v>2.141114794520548</v>
      </c>
    </row>
    <row r="46" spans="2:31" ht="12.75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1.5988815104166667</v>
      </c>
      <c r="Y46" s="43">
        <v>1.668595945945946</v>
      </c>
      <c r="Z46" s="43">
        <v>1.7437935393258426</v>
      </c>
      <c r="AA46" s="43">
        <v>1.8145363372093024</v>
      </c>
      <c r="AB46" s="43">
        <v>1.9018500000000003</v>
      </c>
      <c r="AC46" s="43">
        <v>1.9843411949685534</v>
      </c>
      <c r="AD46" s="43">
        <v>2.0869424342105267</v>
      </c>
      <c r="AE46" s="44">
        <v>2.1843852739726026</v>
      </c>
    </row>
    <row r="47" spans="2:31" ht="12.75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sheetProtection/>
  <mergeCells count="2">
    <mergeCell ref="B2:AE2"/>
    <mergeCell ref="C3:AE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>
      <c r="B2" s="189" t="s">
        <v>45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3.5" customHeight="1">
      <c r="B3" s="29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 hidden="1">
      <c r="B4" s="30"/>
      <c r="D4" s="72">
        <v>34.9</v>
      </c>
      <c r="E4" s="72">
        <v>34.1</v>
      </c>
      <c r="F4" s="72">
        <v>33.2</v>
      </c>
      <c r="G4" s="72">
        <v>32.4</v>
      </c>
      <c r="H4" s="72">
        <v>31.5</v>
      </c>
      <c r="I4" s="72">
        <v>30.7</v>
      </c>
      <c r="J4" s="72">
        <v>29.9</v>
      </c>
      <c r="K4" s="72">
        <v>29</v>
      </c>
      <c r="L4" s="72">
        <v>28.2</v>
      </c>
      <c r="M4" s="72">
        <v>27.4</v>
      </c>
      <c r="N4" s="72">
        <v>26.6</v>
      </c>
      <c r="O4" s="72">
        <v>25.8</v>
      </c>
      <c r="P4" s="72">
        <v>25</v>
      </c>
      <c r="Q4" s="72">
        <v>24.3</v>
      </c>
      <c r="R4" s="72">
        <v>23.5</v>
      </c>
      <c r="S4" s="72">
        <v>22.7</v>
      </c>
      <c r="T4" s="72">
        <v>22</v>
      </c>
      <c r="U4" s="72">
        <v>21.3</v>
      </c>
      <c r="V4" s="72">
        <v>20.5</v>
      </c>
      <c r="W4" s="72">
        <v>19.8</v>
      </c>
      <c r="X4" s="72">
        <v>19.1</v>
      </c>
      <c r="Y4" s="72">
        <v>18.5</v>
      </c>
      <c r="Z4" s="72">
        <v>17.8</v>
      </c>
      <c r="AA4" s="72">
        <v>17.1</v>
      </c>
      <c r="AB4" s="72">
        <v>16.5</v>
      </c>
      <c r="AC4" s="72">
        <v>15.8</v>
      </c>
      <c r="AD4" s="72">
        <v>15.2</v>
      </c>
      <c r="AE4" s="73">
        <v>14.6</v>
      </c>
    </row>
    <row r="5" spans="2:31" ht="12.75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0.19672564469914042</v>
      </c>
      <c r="E6" s="37">
        <v>0.20270454545454547</v>
      </c>
      <c r="F6" s="37">
        <v>0.2096001506024096</v>
      </c>
      <c r="G6" s="37">
        <v>0.2162106481481482</v>
      </c>
      <c r="H6" s="37">
        <v>0.2238642857142857</v>
      </c>
      <c r="I6" s="37">
        <v>0.2312125407166124</v>
      </c>
      <c r="J6" s="37">
        <v>0.23895401337792643</v>
      </c>
      <c r="K6" s="37">
        <v>0.247973275862069</v>
      </c>
      <c r="L6" s="37">
        <v>0.256656914893617</v>
      </c>
      <c r="M6" s="37">
        <v>0.2658476277372263</v>
      </c>
      <c r="N6" s="37">
        <v>0.27559116541353385</v>
      </c>
      <c r="O6" s="37">
        <v>0.2859389534883721</v>
      </c>
      <c r="P6" s="37">
        <v>0.2969490000000001</v>
      </c>
      <c r="Q6" s="37">
        <v>0.3074166666666667</v>
      </c>
      <c r="R6" s="37">
        <v>0.3198606382978723</v>
      </c>
      <c r="S6" s="37">
        <v>0.333181718061674</v>
      </c>
      <c r="T6" s="37">
        <v>0.3458965909090909</v>
      </c>
      <c r="U6" s="37">
        <v>0.3594471830985916</v>
      </c>
      <c r="V6" s="37">
        <v>0.3757426829268293</v>
      </c>
      <c r="W6" s="37">
        <v>0.39137500000000003</v>
      </c>
      <c r="X6" s="37">
        <v>0.4081531413612566</v>
      </c>
      <c r="Y6" s="37">
        <v>0.4239040540540541</v>
      </c>
      <c r="Z6" s="37">
        <v>0.443186797752809</v>
      </c>
      <c r="AA6" s="37">
        <v>0.4640482456140351</v>
      </c>
      <c r="AB6" s="37">
        <v>0.4837409090909091</v>
      </c>
      <c r="AC6" s="37">
        <v>0.508115506329114</v>
      </c>
      <c r="AD6" s="37">
        <v>0.5312319078947368</v>
      </c>
      <c r="AE6" s="38">
        <v>0.556248287671233</v>
      </c>
    </row>
    <row r="7" spans="2:31" ht="12.75">
      <c r="B7" s="30"/>
      <c r="C7" s="39">
        <v>16</v>
      </c>
      <c r="D7" s="37">
        <v>0.21028126074498568</v>
      </c>
      <c r="E7" s="37">
        <v>0.2166690909090909</v>
      </c>
      <c r="F7" s="37">
        <v>0.22403662650602407</v>
      </c>
      <c r="G7" s="37">
        <v>0.23109925925925928</v>
      </c>
      <c r="H7" s="37">
        <v>0.23927669841269844</v>
      </c>
      <c r="I7" s="37">
        <v>0.2471275570032573</v>
      </c>
      <c r="J7" s="37">
        <v>0.2553985284280937</v>
      </c>
      <c r="K7" s="37">
        <v>0.26503503448275856</v>
      </c>
      <c r="L7" s="37">
        <v>0.2743126241134752</v>
      </c>
      <c r="M7" s="37">
        <v>0.2841319708029197</v>
      </c>
      <c r="N7" s="37">
        <v>0.29454195488721807</v>
      </c>
      <c r="O7" s="37">
        <v>0.3055975193798449</v>
      </c>
      <c r="P7" s="37">
        <v>0.31736064</v>
      </c>
      <c r="Q7" s="37">
        <v>0.32854386831275717</v>
      </c>
      <c r="R7" s="37">
        <v>0.3418389787234043</v>
      </c>
      <c r="S7" s="37">
        <v>0.35607118942731275</v>
      </c>
      <c r="T7" s="37">
        <v>0.3696552727272728</v>
      </c>
      <c r="U7" s="37">
        <v>0.3841322065727699</v>
      </c>
      <c r="V7" s="37">
        <v>0.401542243902439</v>
      </c>
      <c r="W7" s="37">
        <v>0.4182432323232323</v>
      </c>
      <c r="X7" s="37">
        <v>0.4361683769633507</v>
      </c>
      <c r="Y7" s="37">
        <v>0.4529954594594594</v>
      </c>
      <c r="Z7" s="37">
        <v>0.47359640449438195</v>
      </c>
      <c r="AA7" s="37">
        <v>0.4958839766081871</v>
      </c>
      <c r="AB7" s="37">
        <v>0.5169221818181817</v>
      </c>
      <c r="AC7" s="37">
        <v>0.5429630379746836</v>
      </c>
      <c r="AD7" s="37">
        <v>0.567658947368421</v>
      </c>
      <c r="AE7" s="38">
        <v>0.5943846575342466</v>
      </c>
    </row>
    <row r="8" spans="2:31" ht="12.75">
      <c r="B8" s="30"/>
      <c r="C8" s="39">
        <v>17</v>
      </c>
      <c r="D8" s="37">
        <v>0.22389194842406873</v>
      </c>
      <c r="E8" s="37">
        <v>0.23068999999999995</v>
      </c>
      <c r="F8" s="37">
        <v>0.23853099397590358</v>
      </c>
      <c r="G8" s="37">
        <v>0.24604719135802466</v>
      </c>
      <c r="H8" s="37">
        <v>0.25475012698412697</v>
      </c>
      <c r="I8" s="37">
        <v>0.26310517915309445</v>
      </c>
      <c r="J8" s="37">
        <v>0.2719073244147157</v>
      </c>
      <c r="K8" s="37">
        <v>0.28216306896551724</v>
      </c>
      <c r="L8" s="37">
        <v>0.2920364893617021</v>
      </c>
      <c r="M8" s="37">
        <v>0.30248645985401457</v>
      </c>
      <c r="N8" s="37">
        <v>0.3135649999999999</v>
      </c>
      <c r="O8" s="37">
        <v>0.3253305813953488</v>
      </c>
      <c r="P8" s="37">
        <v>0.33784916</v>
      </c>
      <c r="Q8" s="37">
        <v>0.3497501646090534</v>
      </c>
      <c r="R8" s="37">
        <v>0.3638991063829787</v>
      </c>
      <c r="S8" s="37">
        <v>0.3790453303964757</v>
      </c>
      <c r="T8" s="37">
        <v>0.39350131818181816</v>
      </c>
      <c r="U8" s="37">
        <v>0.40890746478873236</v>
      </c>
      <c r="V8" s="37">
        <v>0.4274355609756098</v>
      </c>
      <c r="W8" s="37">
        <v>0.44520853535353533</v>
      </c>
      <c r="X8" s="37">
        <v>0.46428424083769626</v>
      </c>
      <c r="Y8" s="37">
        <v>0.48219075675675666</v>
      </c>
      <c r="Z8" s="37">
        <v>0.504113988764045</v>
      </c>
      <c r="AA8" s="37">
        <v>0.5278321052631577</v>
      </c>
      <c r="AB8" s="37">
        <v>0.5502199393939393</v>
      </c>
      <c r="AC8" s="37">
        <v>0.5779322151898733</v>
      </c>
      <c r="AD8" s="37">
        <v>0.6042124342105263</v>
      </c>
      <c r="AE8" s="38">
        <v>0.6326526712328767</v>
      </c>
    </row>
    <row r="9" spans="2:31" ht="12.75">
      <c r="B9" s="30"/>
      <c r="C9" s="39">
        <v>18</v>
      </c>
      <c r="D9" s="37">
        <v>0.2375577077363897</v>
      </c>
      <c r="E9" s="37">
        <v>0.24476727272727272</v>
      </c>
      <c r="F9" s="37">
        <v>0.2530832530120482</v>
      </c>
      <c r="G9" s="37">
        <v>0.2610544444444444</v>
      </c>
      <c r="H9" s="37">
        <v>0.27028457142857143</v>
      </c>
      <c r="I9" s="37">
        <v>0.2791454071661238</v>
      </c>
      <c r="J9" s="37">
        <v>0.2884804013377926</v>
      </c>
      <c r="K9" s="37">
        <v>0.29935737931034484</v>
      </c>
      <c r="L9" s="37">
        <v>0.30982851063829786</v>
      </c>
      <c r="M9" s="37">
        <v>0.32091109489051095</v>
      </c>
      <c r="N9" s="37">
        <v>0.3326603007518797</v>
      </c>
      <c r="O9" s="37">
        <v>0.3451381395348837</v>
      </c>
      <c r="P9" s="37">
        <v>0.35841456</v>
      </c>
      <c r="Q9" s="37">
        <v>0.37103555555555556</v>
      </c>
      <c r="R9" s="37">
        <v>0.38604102127659573</v>
      </c>
      <c r="S9" s="37">
        <v>0.4021041409691631</v>
      </c>
      <c r="T9" s="37">
        <v>0.4174347272727273</v>
      </c>
      <c r="U9" s="37">
        <v>0.43377295774647884</v>
      </c>
      <c r="V9" s="37">
        <v>0.4534226341463415</v>
      </c>
      <c r="W9" s="37">
        <v>0.4722709090909091</v>
      </c>
      <c r="X9" s="37">
        <v>0.4925007329842932</v>
      </c>
      <c r="Y9" s="37">
        <v>0.511489945945946</v>
      </c>
      <c r="Z9" s="37">
        <v>0.5347395505617978</v>
      </c>
      <c r="AA9" s="37">
        <v>0.5598926315789473</v>
      </c>
      <c r="AB9" s="37">
        <v>0.5836341818181818</v>
      </c>
      <c r="AC9" s="37">
        <v>0.6130230379746835</v>
      </c>
      <c r="AD9" s="37">
        <v>0.6408923684210527</v>
      </c>
      <c r="AE9" s="38">
        <v>0.6710523287671234</v>
      </c>
    </row>
    <row r="10" spans="2:31" ht="12.75">
      <c r="B10" s="30"/>
      <c r="C10" s="39">
        <v>19</v>
      </c>
      <c r="D10" s="37">
        <v>0.25127853868194844</v>
      </c>
      <c r="E10" s="37">
        <v>0.258900909090909</v>
      </c>
      <c r="F10" s="37">
        <v>0.2676934036144578</v>
      </c>
      <c r="G10" s="37">
        <v>0.2761210185185185</v>
      </c>
      <c r="H10" s="37">
        <v>0.28588003174603177</v>
      </c>
      <c r="I10" s="37">
        <v>0.29524824104234526</v>
      </c>
      <c r="J10" s="37">
        <v>0.3051177591973244</v>
      </c>
      <c r="K10" s="37">
        <v>0.31661796551724136</v>
      </c>
      <c r="L10" s="37">
        <v>0.3276886879432624</v>
      </c>
      <c r="M10" s="37">
        <v>0.3394058759124088</v>
      </c>
      <c r="N10" s="37">
        <v>0.3518278571428571</v>
      </c>
      <c r="O10" s="37">
        <v>0.3650201937984496</v>
      </c>
      <c r="P10" s="37">
        <v>0.37905683999999995</v>
      </c>
      <c r="Q10" s="37">
        <v>0.39240004115226335</v>
      </c>
      <c r="R10" s="37">
        <v>0.40826472340425535</v>
      </c>
      <c r="S10" s="37">
        <v>0.4252476211453744</v>
      </c>
      <c r="T10" s="37">
        <v>0.44145549999999995</v>
      </c>
      <c r="U10" s="37">
        <v>0.45872868544600937</v>
      </c>
      <c r="V10" s="37">
        <v>0.4795034634146341</v>
      </c>
      <c r="W10" s="37">
        <v>0.49943035353535353</v>
      </c>
      <c r="X10" s="37">
        <v>0.5208178534031412</v>
      </c>
      <c r="Y10" s="37">
        <v>0.540893027027027</v>
      </c>
      <c r="Z10" s="37">
        <v>0.5654730898876403</v>
      </c>
      <c r="AA10" s="37">
        <v>0.5920655555555555</v>
      </c>
      <c r="AB10" s="37">
        <v>0.617164909090909</v>
      </c>
      <c r="AC10" s="37">
        <v>0.648235506329114</v>
      </c>
      <c r="AD10" s="37">
        <v>0.67769875</v>
      </c>
      <c r="AE10" s="38">
        <v>0.7095836301369863</v>
      </c>
    </row>
    <row r="11" spans="2:31" ht="12.75">
      <c r="B11" s="30" t="s">
        <v>11</v>
      </c>
      <c r="C11" s="39">
        <v>20</v>
      </c>
      <c r="D11" s="37">
        <v>0.265054441260745</v>
      </c>
      <c r="E11" s="37">
        <v>0.2730909090909091</v>
      </c>
      <c r="F11" s="37">
        <v>0.2823614457831325</v>
      </c>
      <c r="G11" s="37">
        <v>0.29124691358024696</v>
      </c>
      <c r="H11" s="37">
        <v>0.30153650793650794</v>
      </c>
      <c r="I11" s="37">
        <v>0.31141368078175896</v>
      </c>
      <c r="J11" s="37">
        <v>0.3218193979933111</v>
      </c>
      <c r="K11" s="37">
        <v>0.3339448275862069</v>
      </c>
      <c r="L11" s="37">
        <v>0.34561702127659577</v>
      </c>
      <c r="M11" s="37">
        <v>0.35797080291970806</v>
      </c>
      <c r="N11" s="37">
        <v>0.3710676691729323</v>
      </c>
      <c r="O11" s="37">
        <v>0.3849767441860465</v>
      </c>
      <c r="P11" s="37">
        <v>0.399776</v>
      </c>
      <c r="Q11" s="37">
        <v>0.4138436213991769</v>
      </c>
      <c r="R11" s="37">
        <v>0.43057021276595747</v>
      </c>
      <c r="S11" s="37">
        <v>0.44847577092511015</v>
      </c>
      <c r="T11" s="37">
        <v>0.46556363636363635</v>
      </c>
      <c r="U11" s="37">
        <v>0.4837746478873239</v>
      </c>
      <c r="V11" s="37">
        <v>0.5056780487804878</v>
      </c>
      <c r="W11" s="37">
        <v>0.5266868686868686</v>
      </c>
      <c r="X11" s="37">
        <v>0.5492356020942409</v>
      </c>
      <c r="Y11" s="37">
        <v>0.5704</v>
      </c>
      <c r="Z11" s="37">
        <v>0.5963146067415731</v>
      </c>
      <c r="AA11" s="37">
        <v>0.6243508771929824</v>
      </c>
      <c r="AB11" s="37">
        <v>0.6508121212121213</v>
      </c>
      <c r="AC11" s="37">
        <v>0.6835696202531645</v>
      </c>
      <c r="AD11" s="37">
        <v>0.7146315789473685</v>
      </c>
      <c r="AE11" s="38">
        <v>0.7482465753424659</v>
      </c>
    </row>
    <row r="12" spans="2:31" ht="12.75">
      <c r="B12" s="30" t="s">
        <v>12</v>
      </c>
      <c r="C12" s="39">
        <v>21</v>
      </c>
      <c r="D12" s="37">
        <v>0.27888541547277934</v>
      </c>
      <c r="E12" s="37">
        <v>0.2873372727272727</v>
      </c>
      <c r="F12" s="37">
        <v>0.29708737951807224</v>
      </c>
      <c r="G12" s="37">
        <v>0.3064321296296297</v>
      </c>
      <c r="H12" s="37">
        <v>0.317254</v>
      </c>
      <c r="I12" s="37">
        <v>0.32764172638436484</v>
      </c>
      <c r="J12" s="37">
        <v>0.3385853177257525</v>
      </c>
      <c r="K12" s="37">
        <v>0.35133796551724134</v>
      </c>
      <c r="L12" s="37">
        <v>0.36361351063829783</v>
      </c>
      <c r="M12" s="37">
        <v>0.37660587591240874</v>
      </c>
      <c r="N12" s="37">
        <v>0.39037973684210525</v>
      </c>
      <c r="O12" s="37">
        <v>0.4050077906976744</v>
      </c>
      <c r="P12" s="37">
        <v>0.4205720399999999</v>
      </c>
      <c r="Q12" s="37">
        <v>0.43536629629629625</v>
      </c>
      <c r="R12" s="37">
        <v>0.4529574893617021</v>
      </c>
      <c r="S12" s="37">
        <v>0.47178859030837006</v>
      </c>
      <c r="T12" s="37">
        <v>0.4897591363636363</v>
      </c>
      <c r="U12" s="37">
        <v>0.5089108450704225</v>
      </c>
      <c r="V12" s="37">
        <v>0.5319463902439024</v>
      </c>
      <c r="W12" s="37">
        <v>0.5540404545454545</v>
      </c>
      <c r="X12" s="37">
        <v>0.5777539790575915</v>
      </c>
      <c r="Y12" s="37">
        <v>0.6000108648648649</v>
      </c>
      <c r="Z12" s="37">
        <v>0.6272641011235954</v>
      </c>
      <c r="AA12" s="37">
        <v>0.6567485964912281</v>
      </c>
      <c r="AB12" s="37">
        <v>0.6845758181818182</v>
      </c>
      <c r="AC12" s="37">
        <v>0.7190253797468354</v>
      </c>
      <c r="AD12" s="37">
        <v>0.751690855263158</v>
      </c>
      <c r="AE12" s="38">
        <v>0.7870411643835615</v>
      </c>
    </row>
    <row r="13" spans="2:31" ht="12.75">
      <c r="B13" s="30" t="s">
        <v>13</v>
      </c>
      <c r="C13" s="39">
        <v>22</v>
      </c>
      <c r="D13" s="37">
        <v>0.2927714613180516</v>
      </c>
      <c r="E13" s="37">
        <v>0.30164</v>
      </c>
      <c r="F13" s="37">
        <v>0.3118712048192771</v>
      </c>
      <c r="G13" s="37">
        <v>0.32167666666666667</v>
      </c>
      <c r="H13" s="37">
        <v>0.33303250793650796</v>
      </c>
      <c r="I13" s="37">
        <v>0.3439323778501629</v>
      </c>
      <c r="J13" s="37">
        <v>0.35541551839464885</v>
      </c>
      <c r="K13" s="37">
        <v>0.36879737931034484</v>
      </c>
      <c r="L13" s="37">
        <v>0.38167815602836885</v>
      </c>
      <c r="M13" s="37">
        <v>0.39531109489051103</v>
      </c>
      <c r="N13" s="37">
        <v>0.40976406015037586</v>
      </c>
      <c r="O13" s="37">
        <v>0.42511333333333334</v>
      </c>
      <c r="P13" s="37">
        <v>0.44144495999999994</v>
      </c>
      <c r="Q13" s="37">
        <v>0.45696806584362143</v>
      </c>
      <c r="R13" s="37">
        <v>0.47542655319148935</v>
      </c>
      <c r="S13" s="37">
        <v>0.49518607929515424</v>
      </c>
      <c r="T13" s="37">
        <v>0.514042</v>
      </c>
      <c r="U13" s="37">
        <v>0.5341372769953051</v>
      </c>
      <c r="V13" s="37">
        <v>0.5583084878048781</v>
      </c>
      <c r="W13" s="37">
        <v>0.5814911111111111</v>
      </c>
      <c r="X13" s="37">
        <v>0.6063729842931938</v>
      </c>
      <c r="Y13" s="37">
        <v>0.6297256216216216</v>
      </c>
      <c r="Z13" s="37">
        <v>0.6583215730337079</v>
      </c>
      <c r="AA13" s="37">
        <v>0.6892587134502923</v>
      </c>
      <c r="AB13" s="37">
        <v>0.718456</v>
      </c>
      <c r="AC13" s="37">
        <v>0.7546027848101267</v>
      </c>
      <c r="AD13" s="37">
        <v>0.7888765789473685</v>
      </c>
      <c r="AE13" s="38">
        <v>0.8259673972602739</v>
      </c>
    </row>
    <row r="14" spans="2:31" ht="12.75">
      <c r="B14" s="30" t="s">
        <v>14</v>
      </c>
      <c r="C14" s="39">
        <v>23</v>
      </c>
      <c r="D14" s="37">
        <v>0.3067125787965616</v>
      </c>
      <c r="E14" s="37">
        <v>0.31599909090909084</v>
      </c>
      <c r="F14" s="37">
        <v>0.326712921686747</v>
      </c>
      <c r="G14" s="37">
        <v>0.33698052469135803</v>
      </c>
      <c r="H14" s="37">
        <v>0.34887203174603176</v>
      </c>
      <c r="I14" s="37">
        <v>0.3602856351791531</v>
      </c>
      <c r="J14" s="37">
        <v>0.37231000000000003</v>
      </c>
      <c r="K14" s="37">
        <v>0.3863230689655172</v>
      </c>
      <c r="L14" s="37">
        <v>0.39981095744680856</v>
      </c>
      <c r="M14" s="37">
        <v>0.4140864598540146</v>
      </c>
      <c r="N14" s="37">
        <v>0.4292206390977444</v>
      </c>
      <c r="O14" s="37">
        <v>0.4452933720930233</v>
      </c>
      <c r="P14" s="37">
        <v>0.46239476000000007</v>
      </c>
      <c r="Q14" s="37">
        <v>0.4786489300411522</v>
      </c>
      <c r="R14" s="37">
        <v>0.49797740425531917</v>
      </c>
      <c r="S14" s="37">
        <v>0.5186682378854626</v>
      </c>
      <c r="T14" s="37">
        <v>0.5384122272727273</v>
      </c>
      <c r="U14" s="37">
        <v>0.5594539436619718</v>
      </c>
      <c r="V14" s="37">
        <v>0.5847643414634145</v>
      </c>
      <c r="W14" s="37">
        <v>0.6090388383838383</v>
      </c>
      <c r="X14" s="37">
        <v>0.635092617801047</v>
      </c>
      <c r="Y14" s="37">
        <v>0.6595442702702703</v>
      </c>
      <c r="Z14" s="37">
        <v>0.6894870224719101</v>
      </c>
      <c r="AA14" s="37">
        <v>0.7218812280701754</v>
      </c>
      <c r="AB14" s="37">
        <v>0.7524526666666667</v>
      </c>
      <c r="AC14" s="37">
        <v>0.7903018354430379</v>
      </c>
      <c r="AD14" s="37">
        <v>0.82618875</v>
      </c>
      <c r="AE14" s="38">
        <v>0.8650252739726029</v>
      </c>
    </row>
    <row r="15" spans="2:31" ht="12.75">
      <c r="B15" s="30" t="s">
        <v>15</v>
      </c>
      <c r="C15" s="39">
        <v>24</v>
      </c>
      <c r="D15" s="37">
        <v>0.32070876790830943</v>
      </c>
      <c r="E15" s="37">
        <v>0.3304145454545454</v>
      </c>
      <c r="F15" s="37">
        <v>0.34161253012048187</v>
      </c>
      <c r="G15" s="37">
        <v>0.3523437037037037</v>
      </c>
      <c r="H15" s="37">
        <v>0.3647725714285714</v>
      </c>
      <c r="I15" s="37">
        <v>0.3767014983713355</v>
      </c>
      <c r="J15" s="37">
        <v>0.389268762541806</v>
      </c>
      <c r="K15" s="37">
        <v>0.4039150344827586</v>
      </c>
      <c r="L15" s="37">
        <v>0.418011914893617</v>
      </c>
      <c r="M15" s="37">
        <v>0.4329319708029196</v>
      </c>
      <c r="N15" s="37">
        <v>0.4487494736842105</v>
      </c>
      <c r="O15" s="37">
        <v>0.4655479069767441</v>
      </c>
      <c r="P15" s="37">
        <v>0.48342144</v>
      </c>
      <c r="Q15" s="37">
        <v>0.5004088888888888</v>
      </c>
      <c r="R15" s="37">
        <v>0.5206100425531915</v>
      </c>
      <c r="S15" s="37">
        <v>0.5422350660792952</v>
      </c>
      <c r="T15" s="37">
        <v>0.5628698181818181</v>
      </c>
      <c r="U15" s="37">
        <v>0.5848608450704225</v>
      </c>
      <c r="V15" s="37">
        <v>0.6113139512195123</v>
      </c>
      <c r="W15" s="37">
        <v>0.6366836363636363</v>
      </c>
      <c r="X15" s="37">
        <v>0.6639128795811519</v>
      </c>
      <c r="Y15" s="37">
        <v>0.6894668108108107</v>
      </c>
      <c r="Z15" s="37">
        <v>0.7207604494382022</v>
      </c>
      <c r="AA15" s="37">
        <v>0.754616140350877</v>
      </c>
      <c r="AB15" s="37">
        <v>0.7865658181818181</v>
      </c>
      <c r="AC15" s="37">
        <v>0.8261225316455695</v>
      </c>
      <c r="AD15" s="37">
        <v>0.8636273684210526</v>
      </c>
      <c r="AE15" s="38">
        <v>0.904214794520548</v>
      </c>
    </row>
    <row r="16" spans="2:31" ht="12.75">
      <c r="B16" s="40"/>
      <c r="C16" s="39">
        <v>25</v>
      </c>
      <c r="D16" s="37">
        <v>0.33476002865329507</v>
      </c>
      <c r="E16" s="37">
        <v>0.34488636363636366</v>
      </c>
      <c r="F16" s="37">
        <v>0.3565700301204819</v>
      </c>
      <c r="G16" s="37">
        <v>0.3677662037037037</v>
      </c>
      <c r="H16" s="37">
        <v>0.38073412698412695</v>
      </c>
      <c r="I16" s="37">
        <v>0.39317996742671013</v>
      </c>
      <c r="J16" s="37">
        <v>0.40629180602006687</v>
      </c>
      <c r="K16" s="37">
        <v>0.42157327586206894</v>
      </c>
      <c r="L16" s="37">
        <v>0.4362810283687943</v>
      </c>
      <c r="M16" s="37">
        <v>0.45184762773722636</v>
      </c>
      <c r="N16" s="37">
        <v>0.46835056390977436</v>
      </c>
      <c r="O16" s="37">
        <v>0.48587693798449616</v>
      </c>
      <c r="P16" s="37">
        <v>0.504525</v>
      </c>
      <c r="Q16" s="37">
        <v>0.5222479423868313</v>
      </c>
      <c r="R16" s="37">
        <v>0.5433244680851064</v>
      </c>
      <c r="S16" s="37">
        <v>0.5658865638766519</v>
      </c>
      <c r="T16" s="37">
        <v>0.5874147727272727</v>
      </c>
      <c r="U16" s="37">
        <v>0.6103579812206572</v>
      </c>
      <c r="V16" s="37">
        <v>0.6379573170731707</v>
      </c>
      <c r="W16" s="37">
        <v>0.664425505050505</v>
      </c>
      <c r="X16" s="37">
        <v>0.6928337696335077</v>
      </c>
      <c r="Y16" s="37">
        <v>0.7194932432432433</v>
      </c>
      <c r="Z16" s="37">
        <v>0.7521418539325843</v>
      </c>
      <c r="AA16" s="37">
        <v>0.7874634502923976</v>
      </c>
      <c r="AB16" s="37">
        <v>0.8207954545454547</v>
      </c>
      <c r="AC16" s="37">
        <v>0.8620648734177214</v>
      </c>
      <c r="AD16" s="37">
        <v>0.9011924342105264</v>
      </c>
      <c r="AE16" s="38">
        <v>0.9435359589041096</v>
      </c>
    </row>
    <row r="17" spans="2:31" ht="12.75">
      <c r="B17" s="40" t="s">
        <v>16</v>
      </c>
      <c r="C17" s="39">
        <v>26</v>
      </c>
      <c r="D17" s="37">
        <v>0.3488663610315187</v>
      </c>
      <c r="E17" s="37">
        <v>0.35941454545454543</v>
      </c>
      <c r="F17" s="37">
        <v>0.371585421686747</v>
      </c>
      <c r="G17" s="37">
        <v>0.38324802469135805</v>
      </c>
      <c r="H17" s="37">
        <v>0.3967566984126984</v>
      </c>
      <c r="I17" s="37">
        <v>0.4097210423452769</v>
      </c>
      <c r="J17" s="37">
        <v>0.4233791304347827</v>
      </c>
      <c r="K17" s="37">
        <v>0.4392977931034483</v>
      </c>
      <c r="L17" s="37">
        <v>0.4546182978723405</v>
      </c>
      <c r="M17" s="37">
        <v>0.4708334306569344</v>
      </c>
      <c r="N17" s="37">
        <v>0.48802390977443616</v>
      </c>
      <c r="O17" s="37">
        <v>0.5062804651162791</v>
      </c>
      <c r="P17" s="37">
        <v>0.5257054400000001</v>
      </c>
      <c r="Q17" s="37">
        <v>0.5441660905349794</v>
      </c>
      <c r="R17" s="37">
        <v>0.5661206808510639</v>
      </c>
      <c r="S17" s="37">
        <v>0.5896227312775331</v>
      </c>
      <c r="T17" s="37">
        <v>0.6120470909090909</v>
      </c>
      <c r="U17" s="37">
        <v>0.6359453521126761</v>
      </c>
      <c r="V17" s="37">
        <v>0.6646944390243902</v>
      </c>
      <c r="W17" s="37">
        <v>0.6922644444444445</v>
      </c>
      <c r="X17" s="37">
        <v>0.7218552879581152</v>
      </c>
      <c r="Y17" s="37">
        <v>0.7496235675675677</v>
      </c>
      <c r="Z17" s="37">
        <v>0.7836312359550561</v>
      </c>
      <c r="AA17" s="37">
        <v>0.8204231578947369</v>
      </c>
      <c r="AB17" s="37">
        <v>0.8551415757575758</v>
      </c>
      <c r="AC17" s="37">
        <v>0.8981288607594938</v>
      </c>
      <c r="AD17" s="37">
        <v>0.9388839473684211</v>
      </c>
      <c r="AE17" s="38">
        <v>0.9829887671232878</v>
      </c>
    </row>
    <row r="18" spans="2:31" ht="12.75">
      <c r="B18" s="40" t="s">
        <v>12</v>
      </c>
      <c r="C18" s="39">
        <v>27</v>
      </c>
      <c r="D18" s="37">
        <v>0.36302776504297996</v>
      </c>
      <c r="E18" s="37">
        <v>0.37399909090909084</v>
      </c>
      <c r="F18" s="37">
        <v>0.3866587048192771</v>
      </c>
      <c r="G18" s="37">
        <v>0.3987891666666666</v>
      </c>
      <c r="H18" s="37">
        <v>0.41284028571428566</v>
      </c>
      <c r="I18" s="37">
        <v>0.4263247231270358</v>
      </c>
      <c r="J18" s="37">
        <v>0.4405307357859532</v>
      </c>
      <c r="K18" s="37">
        <v>0.4570885862068965</v>
      </c>
      <c r="L18" s="37">
        <v>0.4730237234042553</v>
      </c>
      <c r="M18" s="37">
        <v>0.48988937956204376</v>
      </c>
      <c r="N18" s="37">
        <v>0.5077695112781955</v>
      </c>
      <c r="O18" s="37">
        <v>0.5267584883720929</v>
      </c>
      <c r="P18" s="37">
        <v>0.54696276</v>
      </c>
      <c r="Q18" s="37">
        <v>0.5661633333333332</v>
      </c>
      <c r="R18" s="37">
        <v>0.5889986808510638</v>
      </c>
      <c r="S18" s="37">
        <v>0.6134435682819382</v>
      </c>
      <c r="T18" s="37">
        <v>0.6367667727272728</v>
      </c>
      <c r="U18" s="37">
        <v>0.6616229577464788</v>
      </c>
      <c r="V18" s="37">
        <v>0.6915253170731708</v>
      </c>
      <c r="W18" s="37">
        <v>0.7202004545454544</v>
      </c>
      <c r="X18" s="37">
        <v>0.7509774345549737</v>
      </c>
      <c r="Y18" s="37">
        <v>0.7798577837837837</v>
      </c>
      <c r="Z18" s="37">
        <v>0.8152285955056179</v>
      </c>
      <c r="AA18" s="37">
        <v>0.8534952631578946</v>
      </c>
      <c r="AB18" s="37">
        <v>0.8896041818181817</v>
      </c>
      <c r="AC18" s="37">
        <v>0.934314493670886</v>
      </c>
      <c r="AD18" s="37">
        <v>0.9767019078947369</v>
      </c>
      <c r="AE18" s="38">
        <v>1.0225732191780823</v>
      </c>
    </row>
    <row r="19" spans="2:31" ht="12.75">
      <c r="B19" s="40"/>
      <c r="C19" s="39">
        <v>28</v>
      </c>
      <c r="D19" s="37">
        <v>0.37724424068767903</v>
      </c>
      <c r="E19" s="37">
        <v>0.38864</v>
      </c>
      <c r="F19" s="37">
        <v>0.4017898795180722</v>
      </c>
      <c r="G19" s="37">
        <v>0.4143896296296296</v>
      </c>
      <c r="H19" s="37">
        <v>0.42898488888888886</v>
      </c>
      <c r="I19" s="37">
        <v>0.4429910097719869</v>
      </c>
      <c r="J19" s="37">
        <v>0.4577466220735786</v>
      </c>
      <c r="K19" s="37">
        <v>0.4749456551724137</v>
      </c>
      <c r="L19" s="37">
        <v>0.49149730496453903</v>
      </c>
      <c r="M19" s="37">
        <v>0.5090154744525547</v>
      </c>
      <c r="N19" s="37">
        <v>0.5275873684210526</v>
      </c>
      <c r="O19" s="37">
        <v>0.547311007751938</v>
      </c>
      <c r="P19" s="37">
        <v>0.5682969600000001</v>
      </c>
      <c r="Q19" s="37">
        <v>0.588239670781893</v>
      </c>
      <c r="R19" s="37">
        <v>0.6119584680851063</v>
      </c>
      <c r="S19" s="37">
        <v>0.6373490748898678</v>
      </c>
      <c r="T19" s="37">
        <v>0.6615738181818182</v>
      </c>
      <c r="U19" s="37">
        <v>0.6873907981220657</v>
      </c>
      <c r="V19" s="37">
        <v>0.7184499512195122</v>
      </c>
      <c r="W19" s="37">
        <v>0.7482335353535354</v>
      </c>
      <c r="X19" s="37">
        <v>0.7802002094240837</v>
      </c>
      <c r="Y19" s="37">
        <v>0.8101958918918919</v>
      </c>
      <c r="Z19" s="37">
        <v>0.8469339325842697</v>
      </c>
      <c r="AA19" s="37">
        <v>0.8866797660818712</v>
      </c>
      <c r="AB19" s="37">
        <v>0.9241832727272727</v>
      </c>
      <c r="AC19" s="37">
        <v>0.9706217721518986</v>
      </c>
      <c r="AD19" s="37">
        <v>1.0146463157894738</v>
      </c>
      <c r="AE19" s="38">
        <v>1.0622893150684931</v>
      </c>
    </row>
    <row r="20" spans="2:31" ht="12.75">
      <c r="B20" s="40" t="s">
        <v>17</v>
      </c>
      <c r="C20" s="39">
        <v>29</v>
      </c>
      <c r="D20" s="37">
        <v>0.39151578796561604</v>
      </c>
      <c r="E20" s="37">
        <v>0.4033372727272727</v>
      </c>
      <c r="F20" s="37">
        <v>0.41697894578313255</v>
      </c>
      <c r="G20" s="37">
        <v>0.430049413580247</v>
      </c>
      <c r="H20" s="37">
        <v>0.445190507936508</v>
      </c>
      <c r="I20" s="37">
        <v>0.4597199022801303</v>
      </c>
      <c r="J20" s="37">
        <v>0.47502678929765885</v>
      </c>
      <c r="K20" s="37">
        <v>0.492869</v>
      </c>
      <c r="L20" s="37">
        <v>0.5100390425531914</v>
      </c>
      <c r="M20" s="37">
        <v>0.5282117153284672</v>
      </c>
      <c r="N20" s="37">
        <v>0.5474774812030075</v>
      </c>
      <c r="O20" s="37">
        <v>0.567938023255814</v>
      </c>
      <c r="P20" s="37">
        <v>0.58970804</v>
      </c>
      <c r="Q20" s="37">
        <v>0.6103951028806585</v>
      </c>
      <c r="R20" s="37">
        <v>0.6350000425531915</v>
      </c>
      <c r="S20" s="37">
        <v>0.6613392511013216</v>
      </c>
      <c r="T20" s="37">
        <v>0.6864682272727273</v>
      </c>
      <c r="U20" s="37">
        <v>0.7132488732394365</v>
      </c>
      <c r="V20" s="37">
        <v>0.7454683414634147</v>
      </c>
      <c r="W20" s="37">
        <v>0.7763636868686868</v>
      </c>
      <c r="X20" s="37">
        <v>0.8095236125654449</v>
      </c>
      <c r="Y20" s="37">
        <v>0.840637891891892</v>
      </c>
      <c r="Z20" s="37">
        <v>0.8787472471910113</v>
      </c>
      <c r="AA20" s="37">
        <v>0.9199766666666664</v>
      </c>
      <c r="AB20" s="37">
        <v>0.9588788484848486</v>
      </c>
      <c r="AC20" s="37">
        <v>1.0070506962025316</v>
      </c>
      <c r="AD20" s="37">
        <v>1.0527171710526317</v>
      </c>
      <c r="AE20" s="38">
        <v>1.1021370547945204</v>
      </c>
    </row>
    <row r="21" spans="2:31" ht="12.75">
      <c r="B21" s="40" t="s">
        <v>15</v>
      </c>
      <c r="C21" s="39">
        <v>30</v>
      </c>
      <c r="D21" s="37">
        <v>0.4058424068767909</v>
      </c>
      <c r="E21" s="37">
        <v>0.4180909090909091</v>
      </c>
      <c r="F21" s="37">
        <v>0.4322259036144578</v>
      </c>
      <c r="G21" s="37">
        <v>0.44576851851851856</v>
      </c>
      <c r="H21" s="37">
        <v>0.46145714285714284</v>
      </c>
      <c r="I21" s="37">
        <v>0.4765114006514658</v>
      </c>
      <c r="J21" s="37">
        <v>0.492371237458194</v>
      </c>
      <c r="K21" s="37">
        <v>0.5108586206896553</v>
      </c>
      <c r="L21" s="37">
        <v>0.5286489361702128</v>
      </c>
      <c r="M21" s="37">
        <v>0.5474781021897811</v>
      </c>
      <c r="N21" s="37">
        <v>0.5674398496240601</v>
      </c>
      <c r="O21" s="37">
        <v>0.588639534883721</v>
      </c>
      <c r="P21" s="37">
        <v>0.6111960000000001</v>
      </c>
      <c r="Q21" s="37">
        <v>0.6326296296296297</v>
      </c>
      <c r="R21" s="37">
        <v>0.6581234042553191</v>
      </c>
      <c r="S21" s="37">
        <v>0.6854140969162996</v>
      </c>
      <c r="T21" s="37">
        <v>0.71145</v>
      </c>
      <c r="U21" s="37">
        <v>0.7391971830985916</v>
      </c>
      <c r="V21" s="37">
        <v>0.772580487804878</v>
      </c>
      <c r="W21" s="37">
        <v>0.8045909090909091</v>
      </c>
      <c r="X21" s="37">
        <v>0.8389476439790575</v>
      </c>
      <c r="Y21" s="37">
        <v>0.871183783783784</v>
      </c>
      <c r="Z21" s="37">
        <v>0.9106685393258427</v>
      </c>
      <c r="AA21" s="37">
        <v>0.9533859649122808</v>
      </c>
      <c r="AB21" s="37">
        <v>0.9936909090909092</v>
      </c>
      <c r="AC21" s="37">
        <v>1.043601265822785</v>
      </c>
      <c r="AD21" s="37">
        <v>1.0909144736842107</v>
      </c>
      <c r="AE21" s="38">
        <v>1.1421164383561646</v>
      </c>
    </row>
    <row r="22" spans="2:31" ht="12.75">
      <c r="B22" s="40" t="s">
        <v>18</v>
      </c>
      <c r="C22" s="39">
        <v>31</v>
      </c>
      <c r="D22" s="37">
        <v>0.4202240974212034</v>
      </c>
      <c r="E22" s="37">
        <v>0.43290090909090906</v>
      </c>
      <c r="F22" s="37">
        <v>0.44753075301204814</v>
      </c>
      <c r="G22" s="37">
        <v>0.46154694444444444</v>
      </c>
      <c r="H22" s="37">
        <v>0.4777847936507936</v>
      </c>
      <c r="I22" s="37">
        <v>0.4933655048859934</v>
      </c>
      <c r="J22" s="37">
        <v>0.509779966555184</v>
      </c>
      <c r="K22" s="37">
        <v>0.5289145172413793</v>
      </c>
      <c r="L22" s="37">
        <v>0.5473269858156028</v>
      </c>
      <c r="M22" s="37">
        <v>0.5668146350364963</v>
      </c>
      <c r="N22" s="37">
        <v>0.5874744736842105</v>
      </c>
      <c r="O22" s="37">
        <v>0.6094155426356589</v>
      </c>
      <c r="P22" s="37">
        <v>0.63276084</v>
      </c>
      <c r="Q22" s="37">
        <v>0.6549432510288065</v>
      </c>
      <c r="R22" s="37">
        <v>0.6813285531914894</v>
      </c>
      <c r="S22" s="37">
        <v>0.7095736123348018</v>
      </c>
      <c r="T22" s="37">
        <v>0.7365191363636363</v>
      </c>
      <c r="U22" s="37">
        <v>0.7652357276995304</v>
      </c>
      <c r="V22" s="37">
        <v>0.7997863902439024</v>
      </c>
      <c r="W22" s="37">
        <v>0.832915202020202</v>
      </c>
      <c r="X22" s="37">
        <v>0.8684723036649212</v>
      </c>
      <c r="Y22" s="37">
        <v>0.9018335675675676</v>
      </c>
      <c r="Z22" s="37">
        <v>0.942697808988764</v>
      </c>
      <c r="AA22" s="37">
        <v>0.9869076608187133</v>
      </c>
      <c r="AB22" s="37">
        <v>1.0286194545454546</v>
      </c>
      <c r="AC22" s="37">
        <v>1.080273481012658</v>
      </c>
      <c r="AD22" s="37">
        <v>1.1292382236842105</v>
      </c>
      <c r="AE22" s="38">
        <v>1.1822274657534246</v>
      </c>
    </row>
    <row r="23" spans="2:31" ht="12.75">
      <c r="B23" s="40" t="s">
        <v>11</v>
      </c>
      <c r="C23" s="39">
        <v>32</v>
      </c>
      <c r="D23" s="37">
        <v>0.43466085959885387</v>
      </c>
      <c r="E23" s="37">
        <v>0.44776727272727274</v>
      </c>
      <c r="F23" s="37">
        <v>0.4628934939759035</v>
      </c>
      <c r="G23" s="37">
        <v>0.47738469135802475</v>
      </c>
      <c r="H23" s="37">
        <v>0.4941734603174603</v>
      </c>
      <c r="I23" s="37">
        <v>0.5102822149837134</v>
      </c>
      <c r="J23" s="37">
        <v>0.5272529765886288</v>
      </c>
      <c r="K23" s="37">
        <v>0.5470366896551725</v>
      </c>
      <c r="L23" s="37">
        <v>0.5660731914893617</v>
      </c>
      <c r="M23" s="37">
        <v>0.5862213138686132</v>
      </c>
      <c r="N23" s="37">
        <v>0.6075813533834586</v>
      </c>
      <c r="O23" s="37">
        <v>0.6302660465116279</v>
      </c>
      <c r="P23" s="37">
        <v>0.65440256</v>
      </c>
      <c r="Q23" s="37">
        <v>0.6773359670781893</v>
      </c>
      <c r="R23" s="37">
        <v>0.7046154893617022</v>
      </c>
      <c r="S23" s="37">
        <v>0.7338177973568282</v>
      </c>
      <c r="T23" s="37">
        <v>0.7616756363636364</v>
      </c>
      <c r="U23" s="37">
        <v>0.7913645070422535</v>
      </c>
      <c r="V23" s="37">
        <v>0.8270860487804879</v>
      </c>
      <c r="W23" s="37">
        <v>0.8613365656565657</v>
      </c>
      <c r="X23" s="37">
        <v>0.8980975916230365</v>
      </c>
      <c r="Y23" s="37">
        <v>0.9325872432432432</v>
      </c>
      <c r="Z23" s="37">
        <v>0.9748350561797753</v>
      </c>
      <c r="AA23" s="37">
        <v>1.0205417543859647</v>
      </c>
      <c r="AB23" s="37">
        <v>1.0636644848484849</v>
      </c>
      <c r="AC23" s="37">
        <v>1.117067341772152</v>
      </c>
      <c r="AD23" s="37">
        <v>1.1676884210526317</v>
      </c>
      <c r="AE23" s="38">
        <v>1.2224701369863014</v>
      </c>
    </row>
    <row r="24" spans="2:31" ht="12.75">
      <c r="B24" s="40" t="s">
        <v>19</v>
      </c>
      <c r="C24" s="39">
        <v>33</v>
      </c>
      <c r="D24" s="37">
        <v>0.4491526934097422</v>
      </c>
      <c r="E24" s="37">
        <v>0.46269</v>
      </c>
      <c r="F24" s="37">
        <v>0.47831412650602406</v>
      </c>
      <c r="G24" s="37">
        <v>0.4932817592592593</v>
      </c>
      <c r="H24" s="37">
        <v>0.5106231428571428</v>
      </c>
      <c r="I24" s="37">
        <v>0.5272615309446255</v>
      </c>
      <c r="J24" s="37">
        <v>0.5447902675585284</v>
      </c>
      <c r="K24" s="37">
        <v>0.5652251379310346</v>
      </c>
      <c r="L24" s="37">
        <v>0.5848875531914894</v>
      </c>
      <c r="M24" s="37">
        <v>0.6056981386861315</v>
      </c>
      <c r="N24" s="37">
        <v>0.6277604887218046</v>
      </c>
      <c r="O24" s="37">
        <v>0.651191046511628</v>
      </c>
      <c r="P24" s="37">
        <v>0.67612116</v>
      </c>
      <c r="Q24" s="37">
        <v>0.6998077777777778</v>
      </c>
      <c r="R24" s="37">
        <v>0.7279842127659575</v>
      </c>
      <c r="S24" s="37">
        <v>0.758146651982379</v>
      </c>
      <c r="T24" s="37">
        <v>0.7869195</v>
      </c>
      <c r="U24" s="37">
        <v>0.8175835211267607</v>
      </c>
      <c r="V24" s="37">
        <v>0.8544794634146341</v>
      </c>
      <c r="W24" s="37">
        <v>0.8898550000000002</v>
      </c>
      <c r="X24" s="37">
        <v>0.9278235078534032</v>
      </c>
      <c r="Y24" s="37">
        <v>0.9634448108108109</v>
      </c>
      <c r="Z24" s="37">
        <v>1.0070802808988764</v>
      </c>
      <c r="AA24" s="37">
        <v>1.0542882456140352</v>
      </c>
      <c r="AB24" s="37">
        <v>1.098826</v>
      </c>
      <c r="AC24" s="37">
        <v>1.153982848101266</v>
      </c>
      <c r="AD24" s="37">
        <v>1.2062650657894738</v>
      </c>
      <c r="AE24" s="38">
        <v>1.2628444520547948</v>
      </c>
    </row>
    <row r="25" spans="2:31" ht="12.75">
      <c r="B25" s="40" t="s">
        <v>20</v>
      </c>
      <c r="C25" s="39">
        <v>34</v>
      </c>
      <c r="D25" s="37">
        <v>0.4636995988538682</v>
      </c>
      <c r="E25" s="37">
        <v>0.47766909090909077</v>
      </c>
      <c r="F25" s="37">
        <v>0.4937926506024096</v>
      </c>
      <c r="G25" s="37">
        <v>0.509238148148148</v>
      </c>
      <c r="H25" s="37">
        <v>0.5271338412698413</v>
      </c>
      <c r="I25" s="37">
        <v>0.5443034527687296</v>
      </c>
      <c r="J25" s="37">
        <v>0.5623918394648829</v>
      </c>
      <c r="K25" s="37">
        <v>0.5834798620689655</v>
      </c>
      <c r="L25" s="37">
        <v>0.6037700709219858</v>
      </c>
      <c r="M25" s="37">
        <v>0.625245109489051</v>
      </c>
      <c r="N25" s="37">
        <v>0.648011879699248</v>
      </c>
      <c r="O25" s="37">
        <v>0.6721905426356588</v>
      </c>
      <c r="P25" s="37">
        <v>0.6979166399999999</v>
      </c>
      <c r="Q25" s="37">
        <v>0.7223586831275719</v>
      </c>
      <c r="R25" s="37">
        <v>0.7514347234042551</v>
      </c>
      <c r="S25" s="37">
        <v>0.7825601762114537</v>
      </c>
      <c r="T25" s="37">
        <v>0.8122507272727272</v>
      </c>
      <c r="U25" s="37">
        <v>0.8438927699530516</v>
      </c>
      <c r="V25" s="37">
        <v>0.8819666341463414</v>
      </c>
      <c r="W25" s="37">
        <v>0.9184705050505051</v>
      </c>
      <c r="X25" s="37">
        <v>0.9576500523560206</v>
      </c>
      <c r="Y25" s="37">
        <v>0.9944062702702702</v>
      </c>
      <c r="Z25" s="37">
        <v>1.0394334831460672</v>
      </c>
      <c r="AA25" s="37">
        <v>1.0881471345029237</v>
      </c>
      <c r="AB25" s="37">
        <v>1.1341039999999998</v>
      </c>
      <c r="AC25" s="37">
        <v>1.1910199999999997</v>
      </c>
      <c r="AD25" s="37">
        <v>1.2449681578947367</v>
      </c>
      <c r="AE25" s="38">
        <v>1.303350410958904</v>
      </c>
    </row>
    <row r="26" spans="2:31" ht="12.75">
      <c r="B26" s="40" t="s">
        <v>21</v>
      </c>
      <c r="C26" s="39">
        <v>35</v>
      </c>
      <c r="D26" s="37">
        <v>0.47830157593123207</v>
      </c>
      <c r="E26" s="37">
        <v>0.49270454545454545</v>
      </c>
      <c r="F26" s="37">
        <v>0.5093290662650601</v>
      </c>
      <c r="G26" s="37">
        <v>0.5252538580246914</v>
      </c>
      <c r="H26" s="37">
        <v>0.5437055555555556</v>
      </c>
      <c r="I26" s="37">
        <v>0.561407980456026</v>
      </c>
      <c r="J26" s="37">
        <v>0.5800576923076923</v>
      </c>
      <c r="K26" s="37">
        <v>0.6018008620689654</v>
      </c>
      <c r="L26" s="37">
        <v>0.622720744680851</v>
      </c>
      <c r="M26" s="37">
        <v>0.6448622262773722</v>
      </c>
      <c r="N26" s="37">
        <v>0.6683355263157895</v>
      </c>
      <c r="O26" s="37">
        <v>0.6932645348837209</v>
      </c>
      <c r="P26" s="37">
        <v>0.719789</v>
      </c>
      <c r="Q26" s="37">
        <v>0.7449886831275719</v>
      </c>
      <c r="R26" s="37">
        <v>0.7749670212765958</v>
      </c>
      <c r="S26" s="37">
        <v>0.8070583700440528</v>
      </c>
      <c r="T26" s="37">
        <v>0.8376693181818181</v>
      </c>
      <c r="U26" s="37">
        <v>0.8702922535211266</v>
      </c>
      <c r="V26" s="37">
        <v>0.9095475609756097</v>
      </c>
      <c r="W26" s="37">
        <v>0.9471830808080807</v>
      </c>
      <c r="X26" s="37">
        <v>0.9875772251308899</v>
      </c>
      <c r="Y26" s="37">
        <v>1.0254716216216215</v>
      </c>
      <c r="Z26" s="37">
        <v>1.0718946629213482</v>
      </c>
      <c r="AA26" s="37">
        <v>1.1221184210526314</v>
      </c>
      <c r="AB26" s="37">
        <v>1.1694984848484848</v>
      </c>
      <c r="AC26" s="37">
        <v>1.2281787974683545</v>
      </c>
      <c r="AD26" s="37">
        <v>1.283797697368421</v>
      </c>
      <c r="AE26" s="38">
        <v>1.3439880136986302</v>
      </c>
    </row>
    <row r="27" spans="2:31" ht="12.75">
      <c r="B27" s="40" t="s">
        <v>22</v>
      </c>
      <c r="C27" s="39">
        <v>36</v>
      </c>
      <c r="D27" s="37"/>
      <c r="E27" s="37">
        <v>0.5077963636363637</v>
      </c>
      <c r="F27" s="37">
        <v>0.5249233734939759</v>
      </c>
      <c r="G27" s="37">
        <v>0.541328888888889</v>
      </c>
      <c r="H27" s="37">
        <v>0.5603382857142857</v>
      </c>
      <c r="I27" s="37">
        <v>0.5785751140065147</v>
      </c>
      <c r="J27" s="37">
        <v>0.5977878260869566</v>
      </c>
      <c r="K27" s="37">
        <v>0.6201881379310344</v>
      </c>
      <c r="L27" s="37">
        <v>0.641739574468085</v>
      </c>
      <c r="M27" s="37">
        <v>0.6645494890510949</v>
      </c>
      <c r="N27" s="37">
        <v>0.6887314285714286</v>
      </c>
      <c r="O27" s="37">
        <v>0.7144130232558139</v>
      </c>
      <c r="P27" s="37">
        <v>0.74173824</v>
      </c>
      <c r="Q27" s="37">
        <v>0.7676977777777778</v>
      </c>
      <c r="R27" s="37">
        <v>0.7985811063829787</v>
      </c>
      <c r="S27" s="37">
        <v>0.8316412334801763</v>
      </c>
      <c r="T27" s="37">
        <v>0.8631752727272728</v>
      </c>
      <c r="U27" s="37">
        <v>0.8967819718309858</v>
      </c>
      <c r="V27" s="37">
        <v>0.9372222439024391</v>
      </c>
      <c r="W27" s="37">
        <v>0.9759927272727271</v>
      </c>
      <c r="X27" s="37">
        <v>1.0176050261780105</v>
      </c>
      <c r="Y27" s="37">
        <v>1.0566408648648649</v>
      </c>
      <c r="Z27" s="37">
        <v>1.1044638202247192</v>
      </c>
      <c r="AA27" s="37">
        <v>1.1562021052631577</v>
      </c>
      <c r="AB27" s="37">
        <v>1.2050094545454546</v>
      </c>
      <c r="AC27" s="37">
        <v>1.265459240506329</v>
      </c>
      <c r="AD27" s="37">
        <v>1.3227536842105265</v>
      </c>
      <c r="AE27" s="38">
        <v>1.3847572602739726</v>
      </c>
    </row>
    <row r="28" spans="2:31" ht="12.75">
      <c r="B28" s="40" t="s">
        <v>20</v>
      </c>
      <c r="C28" s="39">
        <v>37</v>
      </c>
      <c r="D28" s="37"/>
      <c r="E28" s="37"/>
      <c r="F28" s="37">
        <v>0.5405755722891565</v>
      </c>
      <c r="G28" s="37">
        <v>0.5574632407407408</v>
      </c>
      <c r="H28" s="37">
        <v>0.5770320317460318</v>
      </c>
      <c r="I28" s="37">
        <v>0.5958048534201955</v>
      </c>
      <c r="J28" s="37">
        <v>0.6155822408026757</v>
      </c>
      <c r="K28" s="37">
        <v>0.6386416896551724</v>
      </c>
      <c r="L28" s="37">
        <v>0.660826560283688</v>
      </c>
      <c r="M28" s="37">
        <v>0.684306897810219</v>
      </c>
      <c r="N28" s="37">
        <v>0.7091995864661653</v>
      </c>
      <c r="O28" s="37">
        <v>0.735636007751938</v>
      </c>
      <c r="P28" s="37">
        <v>0.76376436</v>
      </c>
      <c r="Q28" s="37">
        <v>0.7904859670781894</v>
      </c>
      <c r="R28" s="37">
        <v>0.8222769787234042</v>
      </c>
      <c r="S28" s="37">
        <v>0.8563087665198239</v>
      </c>
      <c r="T28" s="37">
        <v>0.8887685909090909</v>
      </c>
      <c r="U28" s="37">
        <v>0.9233619248826292</v>
      </c>
      <c r="V28" s="37">
        <v>0.9649906829268293</v>
      </c>
      <c r="W28" s="37">
        <v>1.0048994444444446</v>
      </c>
      <c r="X28" s="37">
        <v>1.0477334554973823</v>
      </c>
      <c r="Y28" s="37">
        <v>1.087914</v>
      </c>
      <c r="Z28" s="37">
        <v>1.1371409550561797</v>
      </c>
      <c r="AA28" s="37">
        <v>1.1903981871345028</v>
      </c>
      <c r="AB28" s="37">
        <v>1.240636909090909</v>
      </c>
      <c r="AC28" s="37">
        <v>1.302861329113924</v>
      </c>
      <c r="AD28" s="37">
        <v>1.3618361184210528</v>
      </c>
      <c r="AE28" s="38">
        <v>1.4256581506849317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0.5736569135802468</v>
      </c>
      <c r="H29" s="37">
        <v>0.5937867936507937</v>
      </c>
      <c r="I29" s="37">
        <v>0.6130971986970684</v>
      </c>
      <c r="J29" s="37">
        <v>0.6334409364548496</v>
      </c>
      <c r="K29" s="37">
        <v>0.6571615172413792</v>
      </c>
      <c r="L29" s="37">
        <v>0.6799817021276596</v>
      </c>
      <c r="M29" s="37">
        <v>0.7041344525547445</v>
      </c>
      <c r="N29" s="37">
        <v>0.7297399999999999</v>
      </c>
      <c r="O29" s="37">
        <v>0.756933488372093</v>
      </c>
      <c r="P29" s="37">
        <v>0.78586736</v>
      </c>
      <c r="Q29" s="37">
        <v>0.8133532510288065</v>
      </c>
      <c r="R29" s="37">
        <v>0.8460546382978723</v>
      </c>
      <c r="S29" s="37">
        <v>0.8810609691629955</v>
      </c>
      <c r="T29" s="37">
        <v>0.9144492727272726</v>
      </c>
      <c r="U29" s="37">
        <v>0.9500321126760563</v>
      </c>
      <c r="V29" s="37">
        <v>0.9928528780487804</v>
      </c>
      <c r="W29" s="37">
        <v>1.0339032323232322</v>
      </c>
      <c r="X29" s="37">
        <v>1.0779625130890051</v>
      </c>
      <c r="Y29" s="37">
        <v>1.1192910270270269</v>
      </c>
      <c r="Z29" s="37">
        <v>1.1699260674157301</v>
      </c>
      <c r="AA29" s="37">
        <v>1.2247066666666664</v>
      </c>
      <c r="AB29" s="37">
        <v>1.2763808484848485</v>
      </c>
      <c r="AC29" s="37">
        <v>1.3403850632911392</v>
      </c>
      <c r="AD29" s="37">
        <v>1.4010449999999999</v>
      </c>
      <c r="AE29" s="38">
        <v>1.466690684931507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0.6106025714285714</v>
      </c>
      <c r="I30" s="37">
        <v>0.6304521498371335</v>
      </c>
      <c r="J30" s="37">
        <v>0.6513639130434783</v>
      </c>
      <c r="K30" s="37">
        <v>0.6757476206896551</v>
      </c>
      <c r="L30" s="37">
        <v>0.699205</v>
      </c>
      <c r="M30" s="37">
        <v>0.7240321532846716</v>
      </c>
      <c r="N30" s="37">
        <v>0.7503526691729323</v>
      </c>
      <c r="O30" s="37">
        <v>0.778305465116279</v>
      </c>
      <c r="P30" s="37">
        <v>0.8080472399999999</v>
      </c>
      <c r="Q30" s="37">
        <v>0.8362996296296297</v>
      </c>
      <c r="R30" s="37">
        <v>0.869914085106383</v>
      </c>
      <c r="S30" s="37">
        <v>0.9058978414096917</v>
      </c>
      <c r="T30" s="37">
        <v>0.9402173181818183</v>
      </c>
      <c r="U30" s="37">
        <v>0.9767925352112675</v>
      </c>
      <c r="V30" s="37">
        <v>1.0208088292682926</v>
      </c>
      <c r="W30" s="37">
        <v>1.0630040909090908</v>
      </c>
      <c r="X30" s="37">
        <v>1.1082921989528796</v>
      </c>
      <c r="Y30" s="37">
        <v>1.1507719459459458</v>
      </c>
      <c r="Z30" s="37">
        <v>1.2028191573033706</v>
      </c>
      <c r="AA30" s="37">
        <v>1.259127543859649</v>
      </c>
      <c r="AB30" s="37">
        <v>1.3122412727272728</v>
      </c>
      <c r="AC30" s="37">
        <v>1.3780304430379746</v>
      </c>
      <c r="AD30" s="37">
        <v>1.4403803289473687</v>
      </c>
      <c r="AE30" s="38">
        <v>1.5078548630136985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0.6478697068403909</v>
      </c>
      <c r="J31" s="37">
        <v>0.6693511705685619</v>
      </c>
      <c r="K31" s="37">
        <v>0.6944000000000001</v>
      </c>
      <c r="L31" s="37">
        <v>0.7184964539007093</v>
      </c>
      <c r="M31" s="37">
        <v>0.7440000000000001</v>
      </c>
      <c r="N31" s="37">
        <v>0.7710375939849623</v>
      </c>
      <c r="O31" s="37">
        <v>0.7997519379844962</v>
      </c>
      <c r="P31" s="37">
        <v>0.8303039999999999</v>
      </c>
      <c r="Q31" s="37">
        <v>0.8593251028806586</v>
      </c>
      <c r="R31" s="37">
        <v>0.8938553191489361</v>
      </c>
      <c r="S31" s="37">
        <v>0.9308193832599121</v>
      </c>
      <c r="T31" s="37">
        <v>0.9660727272727272</v>
      </c>
      <c r="U31" s="37">
        <v>1.003643192488263</v>
      </c>
      <c r="V31" s="37">
        <v>1.0488585365853658</v>
      </c>
      <c r="W31" s="37">
        <v>1.0922020202020204</v>
      </c>
      <c r="X31" s="37">
        <v>1.1387225130890053</v>
      </c>
      <c r="Y31" s="37">
        <v>1.1823567567567568</v>
      </c>
      <c r="Z31" s="37">
        <v>1.2358202247191012</v>
      </c>
      <c r="AA31" s="37">
        <v>1.2936608187134502</v>
      </c>
      <c r="AB31" s="37">
        <v>1.348218181818182</v>
      </c>
      <c r="AC31" s="37">
        <v>1.4157974683544303</v>
      </c>
      <c r="AD31" s="37">
        <v>1.479842105263158</v>
      </c>
      <c r="AE31" s="38">
        <v>1.549150684931507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0.6874027090301004</v>
      </c>
      <c r="K32" s="37">
        <v>0.7131186551724137</v>
      </c>
      <c r="L32" s="37">
        <v>0.7378560638297872</v>
      </c>
      <c r="M32" s="37">
        <v>0.7640379927007299</v>
      </c>
      <c r="N32" s="37">
        <v>0.79179477443609</v>
      </c>
      <c r="O32" s="37">
        <v>0.8212729069767442</v>
      </c>
      <c r="P32" s="37">
        <v>0.8526376399999999</v>
      </c>
      <c r="Q32" s="37">
        <v>0.882429670781893</v>
      </c>
      <c r="R32" s="37">
        <v>0.9178783404255317</v>
      </c>
      <c r="S32" s="37">
        <v>0.9558255947136564</v>
      </c>
      <c r="T32" s="37">
        <v>0.9920154999999997</v>
      </c>
      <c r="U32" s="37">
        <v>1.0305840845070422</v>
      </c>
      <c r="V32" s="37">
        <v>1.077002</v>
      </c>
      <c r="W32" s="37">
        <v>1.1214970202020202</v>
      </c>
      <c r="X32" s="37">
        <v>1.169253455497382</v>
      </c>
      <c r="Y32" s="37">
        <v>1.2140454594594594</v>
      </c>
      <c r="Z32" s="37">
        <v>1.268929269662921</v>
      </c>
      <c r="AA32" s="37">
        <v>1.3283064912280698</v>
      </c>
      <c r="AB32" s="37">
        <v>1.3843115757575757</v>
      </c>
      <c r="AC32" s="37">
        <v>1.4536861392405063</v>
      </c>
      <c r="AD32" s="37">
        <v>1.5194303289473683</v>
      </c>
      <c r="AE32" s="38">
        <v>1.5905781506849315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0.7319035862068964</v>
      </c>
      <c r="L33" s="37">
        <v>0.7572838297872341</v>
      </c>
      <c r="M33" s="37">
        <v>0.7841461313868613</v>
      </c>
      <c r="N33" s="37">
        <v>0.8126242105263158</v>
      </c>
      <c r="O33" s="37">
        <v>0.8428683720930232</v>
      </c>
      <c r="P33" s="37">
        <v>0.8750481599999999</v>
      </c>
      <c r="Q33" s="37">
        <v>0.9056133333333333</v>
      </c>
      <c r="R33" s="37">
        <v>0.9419831489361701</v>
      </c>
      <c r="S33" s="37">
        <v>0.9809164757709251</v>
      </c>
      <c r="T33" s="37">
        <v>1.0180456363636363</v>
      </c>
      <c r="U33" s="37">
        <v>1.0576152112676056</v>
      </c>
      <c r="V33" s="37">
        <v>1.1052392195121952</v>
      </c>
      <c r="W33" s="37">
        <v>1.1508890909090908</v>
      </c>
      <c r="X33" s="37">
        <v>1.1998850261780103</v>
      </c>
      <c r="Y33" s="37">
        <v>1.2458380540540541</v>
      </c>
      <c r="Z33" s="37">
        <v>1.3021462921348315</v>
      </c>
      <c r="AA33" s="37">
        <v>1.3630645614035086</v>
      </c>
      <c r="AB33" s="37">
        <v>1.4205214545454543</v>
      </c>
      <c r="AC33" s="37">
        <v>1.4916964556962025</v>
      </c>
      <c r="AD33" s="37">
        <v>1.559145</v>
      </c>
      <c r="AE33" s="38">
        <v>1.6321372602739725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0.7767797517730496</v>
      </c>
      <c r="M34" s="37">
        <v>0.8043244160583942</v>
      </c>
      <c r="N34" s="37">
        <v>0.8335259022556392</v>
      </c>
      <c r="O34" s="37">
        <v>0.8645383333333332</v>
      </c>
      <c r="P34" s="37">
        <v>0.89753556</v>
      </c>
      <c r="Q34" s="37">
        <v>0.9288760905349793</v>
      </c>
      <c r="R34" s="37">
        <v>0.9661697446808512</v>
      </c>
      <c r="S34" s="37">
        <v>1.006092026431718</v>
      </c>
      <c r="T34" s="37">
        <v>1.0441631363636366</v>
      </c>
      <c r="U34" s="37">
        <v>1.084736572769953</v>
      </c>
      <c r="V34" s="37">
        <v>1.1335701951219512</v>
      </c>
      <c r="W34" s="37">
        <v>1.1803782323232321</v>
      </c>
      <c r="X34" s="37">
        <v>1.23061722513089</v>
      </c>
      <c r="Y34" s="37">
        <v>1.2777345405405405</v>
      </c>
      <c r="Z34" s="37">
        <v>1.3354712921348315</v>
      </c>
      <c r="AA34" s="37">
        <v>1.3979350292397659</v>
      </c>
      <c r="AB34" s="37">
        <v>1.4568478181818183</v>
      </c>
      <c r="AC34" s="37">
        <v>1.529828417721519</v>
      </c>
      <c r="AD34" s="37">
        <v>1.5989861184210528</v>
      </c>
      <c r="AE34" s="38">
        <v>1.67382801369863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0.8245728467153286</v>
      </c>
      <c r="N35" s="37">
        <v>0.85449984962406</v>
      </c>
      <c r="O35" s="37">
        <v>0.8862827906976745</v>
      </c>
      <c r="P35" s="37">
        <v>0.9200998399999999</v>
      </c>
      <c r="Q35" s="37">
        <v>0.9522179423868313</v>
      </c>
      <c r="R35" s="37">
        <v>0.9904381276595745</v>
      </c>
      <c r="S35" s="37">
        <v>1.0313522466960354</v>
      </c>
      <c r="T35" s="37">
        <v>1.070368</v>
      </c>
      <c r="U35" s="37">
        <v>1.1119481690140844</v>
      </c>
      <c r="V35" s="37">
        <v>1.1619949268292684</v>
      </c>
      <c r="W35" s="37">
        <v>1.2099644444444444</v>
      </c>
      <c r="X35" s="37">
        <v>1.261450052356021</v>
      </c>
      <c r="Y35" s="37">
        <v>1.309734918918919</v>
      </c>
      <c r="Z35" s="37">
        <v>1.3689042696629212</v>
      </c>
      <c r="AA35" s="37">
        <v>1.4329178947368422</v>
      </c>
      <c r="AB35" s="37">
        <v>1.4932906666666668</v>
      </c>
      <c r="AC35" s="37">
        <v>1.5680820253164558</v>
      </c>
      <c r="AD35" s="37">
        <v>1.6389536842105266</v>
      </c>
      <c r="AE35" s="38">
        <v>1.7156504109589041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0.8755460526315788</v>
      </c>
      <c r="O36" s="37">
        <v>0.9081017441860464</v>
      </c>
      <c r="P36" s="37">
        <v>0.9427409999999999</v>
      </c>
      <c r="Q36" s="37">
        <v>0.9756388888888888</v>
      </c>
      <c r="R36" s="37">
        <v>1.0147882978723404</v>
      </c>
      <c r="S36" s="37">
        <v>1.0566971365638766</v>
      </c>
      <c r="T36" s="37">
        <v>1.0966602272727273</v>
      </c>
      <c r="U36" s="37">
        <v>1.1392499999999999</v>
      </c>
      <c r="V36" s="37">
        <v>1.1905134146341463</v>
      </c>
      <c r="W36" s="37">
        <v>1.239647727272727</v>
      </c>
      <c r="X36" s="37">
        <v>1.292383507853403</v>
      </c>
      <c r="Y36" s="37">
        <v>1.3418391891891892</v>
      </c>
      <c r="Z36" s="37">
        <v>1.402445224719101</v>
      </c>
      <c r="AA36" s="37">
        <v>1.4680131578947366</v>
      </c>
      <c r="AB36" s="37">
        <v>1.52985</v>
      </c>
      <c r="AC36" s="37">
        <v>1.6064572784810127</v>
      </c>
      <c r="AD36" s="37">
        <v>1.679047697368421</v>
      </c>
      <c r="AE36" s="38">
        <v>1.7576044520547944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0.9299951937984497</v>
      </c>
      <c r="P37" s="37">
        <v>0.96545904</v>
      </c>
      <c r="Q37" s="37">
        <v>0.9991389300411522</v>
      </c>
      <c r="R37" s="37">
        <v>1.039220255319149</v>
      </c>
      <c r="S37" s="37">
        <v>1.0821266960352423</v>
      </c>
      <c r="T37" s="37">
        <v>1.1230398181818182</v>
      </c>
      <c r="U37" s="37">
        <v>1.1666420657276995</v>
      </c>
      <c r="V37" s="37">
        <v>1.2191256585365855</v>
      </c>
      <c r="W37" s="37">
        <v>1.2694280808080807</v>
      </c>
      <c r="X37" s="37">
        <v>1.3234175916230366</v>
      </c>
      <c r="Y37" s="37">
        <v>1.3740473513513514</v>
      </c>
      <c r="Z37" s="37">
        <v>1.436094157303371</v>
      </c>
      <c r="AA37" s="37">
        <v>1.5032208187134501</v>
      </c>
      <c r="AB37" s="37">
        <v>1.5665258181818185</v>
      </c>
      <c r="AC37" s="37">
        <v>1.6449541772151897</v>
      </c>
      <c r="AD37" s="37">
        <v>1.719268157894737</v>
      </c>
      <c r="AE37" s="38">
        <v>1.7996901369863014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0.98825396</v>
      </c>
      <c r="Q38" s="37">
        <v>1.0227180658436212</v>
      </c>
      <c r="R38" s="37">
        <v>1.063734</v>
      </c>
      <c r="S38" s="37">
        <v>1.1076409251101322</v>
      </c>
      <c r="T38" s="37">
        <v>1.1495067727272728</v>
      </c>
      <c r="U38" s="37">
        <v>1.194124366197183</v>
      </c>
      <c r="V38" s="37">
        <v>1.2478316585365854</v>
      </c>
      <c r="W38" s="37">
        <v>1.299305505050505</v>
      </c>
      <c r="X38" s="37">
        <v>1.3545523036649214</v>
      </c>
      <c r="Y38" s="37">
        <v>1.4063594054054054</v>
      </c>
      <c r="Z38" s="37">
        <v>1.4698510674157304</v>
      </c>
      <c r="AA38" s="37">
        <v>1.5385408771929823</v>
      </c>
      <c r="AB38" s="37">
        <v>1.6033181212121212</v>
      </c>
      <c r="AC38" s="37">
        <v>1.6835727215189873</v>
      </c>
      <c r="AD38" s="37">
        <v>1.7596150657894738</v>
      </c>
      <c r="AE38" s="38">
        <v>1.8419074657534247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1.0883295319148936</v>
      </c>
      <c r="S39" s="37">
        <v>1.1332398237885464</v>
      </c>
      <c r="T39" s="37">
        <v>1.1760610909090907</v>
      </c>
      <c r="U39" s="37">
        <v>1.2216969014084507</v>
      </c>
      <c r="V39" s="37">
        <v>1.2766314146341462</v>
      </c>
      <c r="W39" s="37">
        <v>1.3292799999999998</v>
      </c>
      <c r="X39" s="37">
        <v>1.3857876439790573</v>
      </c>
      <c r="Y39" s="37">
        <v>1.4387753513513513</v>
      </c>
      <c r="Z39" s="37">
        <v>1.5037159550561796</v>
      </c>
      <c r="AA39" s="37">
        <v>1.573973333333333</v>
      </c>
      <c r="AB39" s="37">
        <v>1.640226909090909</v>
      </c>
      <c r="AC39" s="37">
        <v>1.722312911392405</v>
      </c>
      <c r="AD39" s="37">
        <v>1.8000884210526316</v>
      </c>
      <c r="AE39" s="38">
        <v>1.8842564383561644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1.1130068510638298</v>
      </c>
      <c r="S40" s="37">
        <v>1.1589233920704847</v>
      </c>
      <c r="T40" s="37">
        <v>1.2027027727272728</v>
      </c>
      <c r="U40" s="37">
        <v>1.2493596713615023</v>
      </c>
      <c r="V40" s="37">
        <v>1.3055249268292684</v>
      </c>
      <c r="W40" s="37">
        <v>1.3593515656565658</v>
      </c>
      <c r="X40" s="37">
        <v>1.4171236125654447</v>
      </c>
      <c r="Y40" s="37">
        <v>1.4712951891891892</v>
      </c>
      <c r="Z40" s="37">
        <v>1.5376888202247188</v>
      </c>
      <c r="AA40" s="37">
        <v>1.6095181871345028</v>
      </c>
      <c r="AB40" s="37">
        <v>1.6772521818181816</v>
      </c>
      <c r="AC40" s="37">
        <v>1.7611747468354428</v>
      </c>
      <c r="AD40" s="37">
        <v>1.8406882236842104</v>
      </c>
      <c r="AE40" s="38">
        <v>1.9267370547945204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1.1846916299559471</v>
      </c>
      <c r="T41" s="37">
        <v>1.2294318181818182</v>
      </c>
      <c r="U41" s="37">
        <v>1.2771126760563378</v>
      </c>
      <c r="V41" s="37">
        <v>1.3345121951219514</v>
      </c>
      <c r="W41" s="37">
        <v>1.3895202020202018</v>
      </c>
      <c r="X41" s="37">
        <v>1.4485602094240837</v>
      </c>
      <c r="Y41" s="37">
        <v>1.5039189189189188</v>
      </c>
      <c r="Z41" s="37">
        <v>1.5717696629213485</v>
      </c>
      <c r="AA41" s="37">
        <v>1.645175438596491</v>
      </c>
      <c r="AB41" s="37">
        <v>1.7143939393939394</v>
      </c>
      <c r="AC41" s="37">
        <v>1.8001582278481012</v>
      </c>
      <c r="AD41" s="37">
        <v>1.8814144736842107</v>
      </c>
      <c r="AE41" s="38">
        <v>1.969349315068493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1.2562482272727273</v>
      </c>
      <c r="U42" s="37">
        <v>1.3049559154929578</v>
      </c>
      <c r="V42" s="37">
        <v>1.3635932195121951</v>
      </c>
      <c r="W42" s="37">
        <v>1.419785909090909</v>
      </c>
      <c r="X42" s="37">
        <v>1.4800974345549738</v>
      </c>
      <c r="Y42" s="37">
        <v>1.5366465405405407</v>
      </c>
      <c r="Z42" s="37">
        <v>1.6059584831460676</v>
      </c>
      <c r="AA42" s="37">
        <v>1.6809450877192982</v>
      </c>
      <c r="AB42" s="37">
        <v>1.751652181818182</v>
      </c>
      <c r="AC42" s="37">
        <v>1.8392633544303798</v>
      </c>
      <c r="AD42" s="37">
        <v>1.9222671710526316</v>
      </c>
      <c r="AE42" s="38">
        <v>2.0120932191780825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1.3328893896713616</v>
      </c>
      <c r="V43" s="37">
        <v>1.392768</v>
      </c>
      <c r="W43" s="37">
        <v>1.450148686868687</v>
      </c>
      <c r="X43" s="37">
        <v>1.5117352879581152</v>
      </c>
      <c r="Y43" s="37">
        <v>1.5694780540540543</v>
      </c>
      <c r="Z43" s="37">
        <v>1.6402552808988764</v>
      </c>
      <c r="AA43" s="37">
        <v>1.716827134502924</v>
      </c>
      <c r="AB43" s="37">
        <v>1.7890269090909092</v>
      </c>
      <c r="AC43" s="37">
        <v>1.8784901265822789</v>
      </c>
      <c r="AD43" s="37">
        <v>1.9632463157894737</v>
      </c>
      <c r="AE43" s="38">
        <v>2.0549687671232877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1.422036536585366</v>
      </c>
      <c r="W44" s="37">
        <v>1.4806085353535352</v>
      </c>
      <c r="X44" s="37">
        <v>1.543473769633508</v>
      </c>
      <c r="Y44" s="37">
        <v>1.6024134594594595</v>
      </c>
      <c r="Z44" s="37">
        <v>1.674660056179775</v>
      </c>
      <c r="AA44" s="37">
        <v>1.7528215789473685</v>
      </c>
      <c r="AB44" s="37">
        <v>1.826518121212121</v>
      </c>
      <c r="AC44" s="37">
        <v>1.9178385443037975</v>
      </c>
      <c r="AD44" s="37">
        <v>2.004351907894737</v>
      </c>
      <c r="AE44" s="38">
        <v>2.0979759589041094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1.5111654545454543</v>
      </c>
      <c r="X45" s="37">
        <v>1.5753128795811515</v>
      </c>
      <c r="Y45" s="37">
        <v>1.6354527567567565</v>
      </c>
      <c r="Z45" s="37">
        <v>1.7091728089887637</v>
      </c>
      <c r="AA45" s="37">
        <v>1.7889284210526313</v>
      </c>
      <c r="AB45" s="37">
        <v>1.8641258181818179</v>
      </c>
      <c r="AC45" s="37">
        <v>1.9573086075949364</v>
      </c>
      <c r="AD45" s="37">
        <v>2.045583947368421</v>
      </c>
      <c r="AE45" s="38">
        <v>2.141114794520548</v>
      </c>
    </row>
    <row r="46" spans="2:31" ht="12.75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1.6072526178010471</v>
      </c>
      <c r="Y46" s="43">
        <v>1.668595945945946</v>
      </c>
      <c r="Z46" s="43">
        <v>1.7437935393258426</v>
      </c>
      <c r="AA46" s="43">
        <v>1.8251476608187134</v>
      </c>
      <c r="AB46" s="43">
        <v>1.9018500000000003</v>
      </c>
      <c r="AC46" s="43">
        <v>1.996900316455696</v>
      </c>
      <c r="AD46" s="43">
        <v>2.0869424342105267</v>
      </c>
      <c r="AE46" s="44">
        <v>2.1843852739726026</v>
      </c>
    </row>
    <row r="47" spans="2:31" ht="12.75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sheetProtection/>
  <mergeCells count="2">
    <mergeCell ref="B2:AE2"/>
    <mergeCell ref="C3:AE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7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2" spans="2:31" ht="18.75">
      <c r="B2" s="189" t="s">
        <v>44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3.5" customHeight="1">
      <c r="B3" s="29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 hidden="1">
      <c r="B4" s="30"/>
      <c r="D4" s="72">
        <v>34.8</v>
      </c>
      <c r="E4" s="72">
        <v>33.9</v>
      </c>
      <c r="F4" s="72">
        <v>33.1</v>
      </c>
      <c r="G4" s="72">
        <v>32.2</v>
      </c>
      <c r="H4" s="72">
        <v>31.4</v>
      </c>
      <c r="I4" s="72">
        <v>30.5</v>
      </c>
      <c r="J4" s="72">
        <v>29.7</v>
      </c>
      <c r="K4" s="72">
        <v>28.9</v>
      </c>
      <c r="L4" s="72">
        <v>28.1</v>
      </c>
      <c r="M4" s="72">
        <v>27.3</v>
      </c>
      <c r="N4" s="72">
        <v>26.5</v>
      </c>
      <c r="O4" s="72">
        <v>25.7</v>
      </c>
      <c r="P4" s="72">
        <v>24.9</v>
      </c>
      <c r="Q4" s="72">
        <v>24.1</v>
      </c>
      <c r="R4" s="72">
        <v>23.4</v>
      </c>
      <c r="S4" s="72">
        <v>22.6</v>
      </c>
      <c r="T4" s="72">
        <v>21.9</v>
      </c>
      <c r="U4" s="72">
        <v>21.2</v>
      </c>
      <c r="V4" s="72">
        <v>20.4</v>
      </c>
      <c r="W4" s="72">
        <v>19.7</v>
      </c>
      <c r="X4" s="72">
        <v>19</v>
      </c>
      <c r="Y4" s="72">
        <v>18.4</v>
      </c>
      <c r="Z4" s="72">
        <v>17.7</v>
      </c>
      <c r="AA4" s="72">
        <v>17</v>
      </c>
      <c r="AB4" s="72">
        <v>16.4</v>
      </c>
      <c r="AC4" s="72">
        <v>15.7</v>
      </c>
      <c r="AD4" s="72">
        <v>15.1</v>
      </c>
      <c r="AE4" s="73">
        <v>14.5</v>
      </c>
    </row>
    <row r="5" spans="2:31" ht="12.75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0.19729094827586208</v>
      </c>
      <c r="E6" s="37">
        <v>0.20390044247787611</v>
      </c>
      <c r="F6" s="37">
        <v>0.21023338368580058</v>
      </c>
      <c r="G6" s="37">
        <v>0.2175535714285714</v>
      </c>
      <c r="H6" s="37">
        <v>0.22457722929936308</v>
      </c>
      <c r="I6" s="37">
        <v>0.2327286885245902</v>
      </c>
      <c r="J6" s="37">
        <v>0.2405631313131313</v>
      </c>
      <c r="K6" s="37">
        <v>0.24883131487889276</v>
      </c>
      <c r="L6" s="37">
        <v>0.25757028469750887</v>
      </c>
      <c r="M6" s="37">
        <v>0.2668214285714286</v>
      </c>
      <c r="N6" s="37">
        <v>0.27663113207547174</v>
      </c>
      <c r="O6" s="37">
        <v>0.2870515564202335</v>
      </c>
      <c r="P6" s="37">
        <v>0.2981415662650603</v>
      </c>
      <c r="Q6" s="37">
        <v>0.3099678423236515</v>
      </c>
      <c r="R6" s="37">
        <v>0.3212275641025641</v>
      </c>
      <c r="S6" s="37">
        <v>0.33465597345132747</v>
      </c>
      <c r="T6" s="37">
        <v>0.3474760273972603</v>
      </c>
      <c r="U6" s="37">
        <v>0.36114268867924537</v>
      </c>
      <c r="V6" s="37">
        <v>0.3775845588235295</v>
      </c>
      <c r="W6" s="37">
        <v>0.3933616751269036</v>
      </c>
      <c r="X6" s="37">
        <v>0.4103013157894737</v>
      </c>
      <c r="Y6" s="37">
        <v>0.42620788043478264</v>
      </c>
      <c r="Z6" s="37">
        <v>0.4456906779661017</v>
      </c>
      <c r="AA6" s="37">
        <v>0.46677794117647065</v>
      </c>
      <c r="AB6" s="37">
        <v>0.48669054878048784</v>
      </c>
      <c r="AC6" s="37">
        <v>0.5113519108280256</v>
      </c>
      <c r="AD6" s="37">
        <v>0.5347500000000001</v>
      </c>
      <c r="AE6" s="38">
        <v>0.5600844827586208</v>
      </c>
    </row>
    <row r="7" spans="2:31" ht="12.75">
      <c r="B7" s="30"/>
      <c r="C7" s="39">
        <v>16</v>
      </c>
      <c r="D7" s="37">
        <v>0.2108855172413793</v>
      </c>
      <c r="E7" s="37">
        <v>0.21794737463126843</v>
      </c>
      <c r="F7" s="37">
        <v>0.22471347432024166</v>
      </c>
      <c r="G7" s="37">
        <v>0.23253465838509316</v>
      </c>
      <c r="H7" s="37">
        <v>0.2400387261146497</v>
      </c>
      <c r="I7" s="37">
        <v>0.24874806557377047</v>
      </c>
      <c r="J7" s="37">
        <v>0.25711838383838387</v>
      </c>
      <c r="K7" s="37">
        <v>0.2659521107266436</v>
      </c>
      <c r="L7" s="37">
        <v>0.2752888256227758</v>
      </c>
      <c r="M7" s="37">
        <v>0.2851727472527472</v>
      </c>
      <c r="N7" s="37">
        <v>0.2956534339622642</v>
      </c>
      <c r="O7" s="37">
        <v>0.30678661478599223</v>
      </c>
      <c r="P7" s="37">
        <v>0.31863518072289165</v>
      </c>
      <c r="Q7" s="37">
        <v>0.33127037344398336</v>
      </c>
      <c r="R7" s="37">
        <v>0.34329982905982914</v>
      </c>
      <c r="S7" s="37">
        <v>0.3576467256637168</v>
      </c>
      <c r="T7" s="37">
        <v>0.371343196347032</v>
      </c>
      <c r="U7" s="37">
        <v>0.38594415094339624</v>
      </c>
      <c r="V7" s="37">
        <v>0.4035105882352942</v>
      </c>
      <c r="W7" s="37">
        <v>0.4203662944162437</v>
      </c>
      <c r="X7" s="37">
        <v>0.438464</v>
      </c>
      <c r="Y7" s="37">
        <v>0.4554573913043478</v>
      </c>
      <c r="Z7" s="37">
        <v>0.4762720903954802</v>
      </c>
      <c r="AA7" s="37">
        <v>0.49880094117647056</v>
      </c>
      <c r="AB7" s="37">
        <v>0.5200741463414634</v>
      </c>
      <c r="AC7" s="37">
        <v>0.5464214012738854</v>
      </c>
      <c r="AD7" s="37">
        <v>0.5714182781456952</v>
      </c>
      <c r="AE7" s="38">
        <v>0.5984838620689655</v>
      </c>
    </row>
    <row r="8" spans="2:31" ht="12.75">
      <c r="B8" s="30"/>
      <c r="C8" s="39">
        <v>17</v>
      </c>
      <c r="D8" s="37">
        <v>0.224535316091954</v>
      </c>
      <c r="E8" s="37">
        <v>0.2320510029498525</v>
      </c>
      <c r="F8" s="37">
        <v>0.23925163141993955</v>
      </c>
      <c r="G8" s="37">
        <v>0.24757543478260863</v>
      </c>
      <c r="H8" s="37">
        <v>0.2555614331210191</v>
      </c>
      <c r="I8" s="37">
        <v>0.2648304590163934</v>
      </c>
      <c r="J8" s="37">
        <v>0.27373835016835013</v>
      </c>
      <c r="K8" s="37">
        <v>0.28313941176470586</v>
      </c>
      <c r="L8" s="37">
        <v>0.29307576512455513</v>
      </c>
      <c r="M8" s="37">
        <v>0.30359446886446884</v>
      </c>
      <c r="N8" s="37">
        <v>0.31474826415094337</v>
      </c>
      <c r="O8" s="37">
        <v>0.32659645914396884</v>
      </c>
      <c r="P8" s="37">
        <v>0.33920598393574297</v>
      </c>
      <c r="Q8" s="37">
        <v>0.35265265560165965</v>
      </c>
      <c r="R8" s="37">
        <v>0.3654542307692308</v>
      </c>
      <c r="S8" s="37">
        <v>0.38072252212389374</v>
      </c>
      <c r="T8" s="37">
        <v>0.3952981278538813</v>
      </c>
      <c r="U8" s="37">
        <v>0.4108362735849056</v>
      </c>
      <c r="V8" s="37">
        <v>0.4295308333333333</v>
      </c>
      <c r="W8" s="37">
        <v>0.4474684771573603</v>
      </c>
      <c r="X8" s="37">
        <v>0.46672784210526314</v>
      </c>
      <c r="Y8" s="37">
        <v>0.4848113586956521</v>
      </c>
      <c r="Z8" s="37">
        <v>0.5069620903954802</v>
      </c>
      <c r="AA8" s="37">
        <v>0.530937</v>
      </c>
      <c r="AB8" s="37">
        <v>0.5535749390243903</v>
      </c>
      <c r="AC8" s="37">
        <v>0.5816133121019108</v>
      </c>
      <c r="AD8" s="37">
        <v>0.6082138410596026</v>
      </c>
      <c r="AE8" s="38">
        <v>0.6370157931034482</v>
      </c>
    </row>
    <row r="9" spans="2:31" ht="12.75">
      <c r="B9" s="30"/>
      <c r="C9" s="39">
        <v>18</v>
      </c>
      <c r="D9" s="37">
        <v>0.23824034482758624</v>
      </c>
      <c r="E9" s="37">
        <v>0.24621132743362834</v>
      </c>
      <c r="F9" s="37">
        <v>0.25384785498489426</v>
      </c>
      <c r="G9" s="37">
        <v>0.262675900621118</v>
      </c>
      <c r="H9" s="37">
        <v>0.2711453503184713</v>
      </c>
      <c r="I9" s="37">
        <v>0.280975868852459</v>
      </c>
      <c r="J9" s="37">
        <v>0.2904230303030303</v>
      </c>
      <c r="K9" s="37">
        <v>0.3003932179930796</v>
      </c>
      <c r="L9" s="37">
        <v>0.3109311032028469</v>
      </c>
      <c r="M9" s="37">
        <v>0.3220865934065934</v>
      </c>
      <c r="N9" s="37">
        <v>0.3339156226415094</v>
      </c>
      <c r="O9" s="37">
        <v>0.34648108949416345</v>
      </c>
      <c r="P9" s="37">
        <v>0.35985397590361445</v>
      </c>
      <c r="Q9" s="37">
        <v>0.3741146887966805</v>
      </c>
      <c r="R9" s="37">
        <v>0.3876907692307692</v>
      </c>
      <c r="S9" s="37">
        <v>0.40388336283185844</v>
      </c>
      <c r="T9" s="37">
        <v>0.4193408219178082</v>
      </c>
      <c r="U9" s="37">
        <v>0.43581905660377357</v>
      </c>
      <c r="V9" s="37">
        <v>0.4556452941176471</v>
      </c>
      <c r="W9" s="37">
        <v>0.4746682233502538</v>
      </c>
      <c r="X9" s="37">
        <v>0.4950928421052631</v>
      </c>
      <c r="Y9" s="37">
        <v>0.5142697826086957</v>
      </c>
      <c r="Z9" s="37">
        <v>0.5377606779661017</v>
      </c>
      <c r="AA9" s="37">
        <v>0.5631861176470588</v>
      </c>
      <c r="AB9" s="37">
        <v>0.5871929268292684</v>
      </c>
      <c r="AC9" s="37">
        <v>0.6169276433121019</v>
      </c>
      <c r="AD9" s="37">
        <v>0.6451366887417219</v>
      </c>
      <c r="AE9" s="38">
        <v>0.675680275862069</v>
      </c>
    </row>
    <row r="10" spans="2:31" ht="12.75">
      <c r="B10" s="30"/>
      <c r="C10" s="39">
        <v>19</v>
      </c>
      <c r="D10" s="37">
        <v>0.25200060344827585</v>
      </c>
      <c r="E10" s="37">
        <v>0.26042834808259585</v>
      </c>
      <c r="F10" s="37">
        <v>0.2685021450151057</v>
      </c>
      <c r="G10" s="37">
        <v>0.27783605590062105</v>
      </c>
      <c r="H10" s="37">
        <v>0.2867904777070064</v>
      </c>
      <c r="I10" s="37">
        <v>0.2971842950819672</v>
      </c>
      <c r="J10" s="37">
        <v>0.30717242424242425</v>
      </c>
      <c r="K10" s="37">
        <v>0.3177135294117647</v>
      </c>
      <c r="L10" s="37">
        <v>0.3288548398576512</v>
      </c>
      <c r="M10" s="37">
        <v>0.34064912087912086</v>
      </c>
      <c r="N10" s="37">
        <v>0.35315550943396223</v>
      </c>
      <c r="O10" s="37">
        <v>0.36644050583657584</v>
      </c>
      <c r="P10" s="37">
        <v>0.38057915662650604</v>
      </c>
      <c r="Q10" s="37">
        <v>0.3956564730290456</v>
      </c>
      <c r="R10" s="37">
        <v>0.4100094444444444</v>
      </c>
      <c r="S10" s="37">
        <v>0.4271292477876106</v>
      </c>
      <c r="T10" s="37">
        <v>0.44347127853881285</v>
      </c>
      <c r="U10" s="37">
        <v>0.46089250000000004</v>
      </c>
      <c r="V10" s="37">
        <v>0.48185397058823537</v>
      </c>
      <c r="W10" s="37">
        <v>0.5019655329949239</v>
      </c>
      <c r="X10" s="37">
        <v>0.523559</v>
      </c>
      <c r="Y10" s="37">
        <v>0.5438326630434783</v>
      </c>
      <c r="Z10" s="37">
        <v>0.5686678531073446</v>
      </c>
      <c r="AA10" s="37">
        <v>0.595548294117647</v>
      </c>
      <c r="AB10" s="37">
        <v>0.6209281097560975</v>
      </c>
      <c r="AC10" s="37">
        <v>0.6523643949044586</v>
      </c>
      <c r="AD10" s="37">
        <v>0.6821868211920529</v>
      </c>
      <c r="AE10" s="38">
        <v>0.7144773103448275</v>
      </c>
    </row>
    <row r="11" spans="2:31" ht="12.75">
      <c r="B11" s="30" t="s">
        <v>11</v>
      </c>
      <c r="C11" s="39">
        <v>20</v>
      </c>
      <c r="D11" s="37">
        <v>0.26581609195402306</v>
      </c>
      <c r="E11" s="37">
        <v>0.2747020648967552</v>
      </c>
      <c r="F11" s="37">
        <v>0.28321450151057403</v>
      </c>
      <c r="G11" s="37">
        <v>0.29305590062111797</v>
      </c>
      <c r="H11" s="37">
        <v>0.30249681528662425</v>
      </c>
      <c r="I11" s="37">
        <v>0.313455737704918</v>
      </c>
      <c r="J11" s="37">
        <v>0.32398653198653204</v>
      </c>
      <c r="K11" s="37">
        <v>0.3351003460207613</v>
      </c>
      <c r="L11" s="37">
        <v>0.34684697508896795</v>
      </c>
      <c r="M11" s="37">
        <v>0.3592820512820513</v>
      </c>
      <c r="N11" s="37">
        <v>0.3724679245283019</v>
      </c>
      <c r="O11" s="37">
        <v>0.3864747081712062</v>
      </c>
      <c r="P11" s="37">
        <v>0.40138152610441774</v>
      </c>
      <c r="Q11" s="37">
        <v>0.4172780082987551</v>
      </c>
      <c r="R11" s="37">
        <v>0.43241025641025643</v>
      </c>
      <c r="S11" s="37">
        <v>0.4504601769911504</v>
      </c>
      <c r="T11" s="37">
        <v>0.4676894977168951</v>
      </c>
      <c r="U11" s="37">
        <v>0.4860566037735849</v>
      </c>
      <c r="V11" s="37">
        <v>0.5081568627450981</v>
      </c>
      <c r="W11" s="37">
        <v>0.5293604060913706</v>
      </c>
      <c r="X11" s="37">
        <v>0.5521263157894738</v>
      </c>
      <c r="Y11" s="37">
        <v>0.5735000000000001</v>
      </c>
      <c r="Z11" s="37">
        <v>0.5996836158192091</v>
      </c>
      <c r="AA11" s="37">
        <v>0.6280235294117648</v>
      </c>
      <c r="AB11" s="37">
        <v>0.6547804878048782</v>
      </c>
      <c r="AC11" s="37">
        <v>0.6879235668789809</v>
      </c>
      <c r="AD11" s="37">
        <v>0.7193642384105962</v>
      </c>
      <c r="AE11" s="38">
        <v>0.7534068965517242</v>
      </c>
    </row>
    <row r="12" spans="2:31" ht="12.75">
      <c r="B12" s="30" t="s">
        <v>12</v>
      </c>
      <c r="C12" s="39">
        <v>21</v>
      </c>
      <c r="D12" s="37">
        <v>0.27968681034482756</v>
      </c>
      <c r="E12" s="37">
        <v>0.2890324778761062</v>
      </c>
      <c r="F12" s="37">
        <v>0.29798492447129904</v>
      </c>
      <c r="G12" s="37">
        <v>0.30833543478260866</v>
      </c>
      <c r="H12" s="37">
        <v>0.31826436305732486</v>
      </c>
      <c r="I12" s="37">
        <v>0.3297901967213115</v>
      </c>
      <c r="J12" s="37">
        <v>0.3408653535353535</v>
      </c>
      <c r="K12" s="37">
        <v>0.3525536678200692</v>
      </c>
      <c r="L12" s="37">
        <v>0.3649075088967971</v>
      </c>
      <c r="M12" s="37">
        <v>0.37798538461538456</v>
      </c>
      <c r="N12" s="37">
        <v>0.3918528679245283</v>
      </c>
      <c r="O12" s="37">
        <v>0.4065836964980544</v>
      </c>
      <c r="P12" s="37">
        <v>0.42226108433734943</v>
      </c>
      <c r="Q12" s="37">
        <v>0.4389792946058091</v>
      </c>
      <c r="R12" s="37">
        <v>0.45489320512820514</v>
      </c>
      <c r="S12" s="37">
        <v>0.4738761504424779</v>
      </c>
      <c r="T12" s="37">
        <v>0.4919954794520548</v>
      </c>
      <c r="U12" s="37">
        <v>0.5113113679245284</v>
      </c>
      <c r="V12" s="37">
        <v>0.5345539705882354</v>
      </c>
      <c r="W12" s="37">
        <v>0.556852842639594</v>
      </c>
      <c r="X12" s="37">
        <v>0.5807947894736842</v>
      </c>
      <c r="Y12" s="37">
        <v>0.603271793478261</v>
      </c>
      <c r="Z12" s="37">
        <v>0.630807966101695</v>
      </c>
      <c r="AA12" s="37">
        <v>0.6606118235294118</v>
      </c>
      <c r="AB12" s="37">
        <v>0.6887500609756099</v>
      </c>
      <c r="AC12" s="37">
        <v>0.7236051592356688</v>
      </c>
      <c r="AD12" s="37">
        <v>0.756668940397351</v>
      </c>
      <c r="AE12" s="38">
        <v>0.7924690344827585</v>
      </c>
    </row>
    <row r="13" spans="2:31" ht="12.75">
      <c r="B13" s="30" t="s">
        <v>13</v>
      </c>
      <c r="C13" s="39">
        <v>22</v>
      </c>
      <c r="D13" s="37">
        <v>0.2936127586206897</v>
      </c>
      <c r="E13" s="37">
        <v>0.303419587020649</v>
      </c>
      <c r="F13" s="37">
        <v>0.31281341389728096</v>
      </c>
      <c r="G13" s="37">
        <v>0.3236746583850932</v>
      </c>
      <c r="H13" s="37">
        <v>0.3340931210191083</v>
      </c>
      <c r="I13" s="37">
        <v>0.34618767213114754</v>
      </c>
      <c r="J13" s="37">
        <v>0.35780888888888895</v>
      </c>
      <c r="K13" s="37">
        <v>0.37007349480968865</v>
      </c>
      <c r="L13" s="37">
        <v>0.3830364412811388</v>
      </c>
      <c r="M13" s="37">
        <v>0.3967591208791209</v>
      </c>
      <c r="N13" s="37">
        <v>0.4113103396226415</v>
      </c>
      <c r="O13" s="37">
        <v>0.42676747081712063</v>
      </c>
      <c r="P13" s="37">
        <v>0.44321783132530124</v>
      </c>
      <c r="Q13" s="37">
        <v>0.4607603319502075</v>
      </c>
      <c r="R13" s="37">
        <v>0.4774582905982906</v>
      </c>
      <c r="S13" s="37">
        <v>0.4973771681415929</v>
      </c>
      <c r="T13" s="37">
        <v>0.5163892237442922</v>
      </c>
      <c r="U13" s="37">
        <v>0.5366567924528303</v>
      </c>
      <c r="V13" s="37">
        <v>0.561045294117647</v>
      </c>
      <c r="W13" s="37">
        <v>0.584442842639594</v>
      </c>
      <c r="X13" s="37">
        <v>0.6095644210526315</v>
      </c>
      <c r="Y13" s="37">
        <v>0.6331480434782609</v>
      </c>
      <c r="Z13" s="37">
        <v>0.6620409039548023</v>
      </c>
      <c r="AA13" s="37">
        <v>0.6933131764705882</v>
      </c>
      <c r="AB13" s="37">
        <v>0.7228368292682927</v>
      </c>
      <c r="AC13" s="37">
        <v>0.7594091719745223</v>
      </c>
      <c r="AD13" s="37">
        <v>0.794100927152318</v>
      </c>
      <c r="AE13" s="38">
        <v>0.831663724137931</v>
      </c>
    </row>
    <row r="14" spans="2:31" ht="12.75">
      <c r="B14" s="30" t="s">
        <v>14</v>
      </c>
      <c r="C14" s="39">
        <v>23</v>
      </c>
      <c r="D14" s="37">
        <v>0.30759393678160923</v>
      </c>
      <c r="E14" s="37">
        <v>0.31786339233038347</v>
      </c>
      <c r="F14" s="37">
        <v>0.3276999697885197</v>
      </c>
      <c r="G14" s="37">
        <v>0.33907357142857136</v>
      </c>
      <c r="H14" s="37">
        <v>0.34998308917197457</v>
      </c>
      <c r="I14" s="37">
        <v>0.3626481639344262</v>
      </c>
      <c r="J14" s="37">
        <v>0.37481713804713807</v>
      </c>
      <c r="K14" s="37">
        <v>0.38765982698961937</v>
      </c>
      <c r="L14" s="37">
        <v>0.40123377224199286</v>
      </c>
      <c r="M14" s="37">
        <v>0.4156032600732601</v>
      </c>
      <c r="N14" s="37">
        <v>0.43084033962264157</v>
      </c>
      <c r="O14" s="37">
        <v>0.44702603112840467</v>
      </c>
      <c r="P14" s="37">
        <v>0.4642517670682732</v>
      </c>
      <c r="Q14" s="37">
        <v>0.4826211203319502</v>
      </c>
      <c r="R14" s="37">
        <v>0.5001055128205129</v>
      </c>
      <c r="S14" s="37">
        <v>0.5209632300884955</v>
      </c>
      <c r="T14" s="37">
        <v>0.5408707305936074</v>
      </c>
      <c r="U14" s="37">
        <v>0.5620928773584906</v>
      </c>
      <c r="V14" s="37">
        <v>0.5876308333333333</v>
      </c>
      <c r="W14" s="37">
        <v>0.6121304060913706</v>
      </c>
      <c r="X14" s="37">
        <v>0.6384352105263157</v>
      </c>
      <c r="Y14" s="37">
        <v>0.66312875</v>
      </c>
      <c r="Z14" s="37">
        <v>0.693382429378531</v>
      </c>
      <c r="AA14" s="37">
        <v>0.7261275882352942</v>
      </c>
      <c r="AB14" s="37">
        <v>0.7570407926829269</v>
      </c>
      <c r="AC14" s="37">
        <v>0.7953356050955415</v>
      </c>
      <c r="AD14" s="37">
        <v>0.8316601986754966</v>
      </c>
      <c r="AE14" s="38">
        <v>0.8709909655172414</v>
      </c>
    </row>
    <row r="15" spans="2:31" ht="12.75">
      <c r="B15" s="30" t="s">
        <v>15</v>
      </c>
      <c r="C15" s="39">
        <v>24</v>
      </c>
      <c r="D15" s="37">
        <v>0.32163034482758623</v>
      </c>
      <c r="E15" s="37">
        <v>0.33236389380530973</v>
      </c>
      <c r="F15" s="37">
        <v>0.3426445921450151</v>
      </c>
      <c r="G15" s="37">
        <v>0.3545321739130434</v>
      </c>
      <c r="H15" s="37">
        <v>0.36593426751592356</v>
      </c>
      <c r="I15" s="37">
        <v>0.3791716721311475</v>
      </c>
      <c r="J15" s="37">
        <v>0.391890101010101</v>
      </c>
      <c r="K15" s="37">
        <v>0.40531266435986163</v>
      </c>
      <c r="L15" s="37">
        <v>0.41949950177935935</v>
      </c>
      <c r="M15" s="37">
        <v>0.4345178021978021</v>
      </c>
      <c r="N15" s="37">
        <v>0.4504428679245283</v>
      </c>
      <c r="O15" s="37">
        <v>0.46735937743190653</v>
      </c>
      <c r="P15" s="37">
        <v>0.4853628915662651</v>
      </c>
      <c r="Q15" s="37">
        <v>0.5045616597510373</v>
      </c>
      <c r="R15" s="37">
        <v>0.5228348717948718</v>
      </c>
      <c r="S15" s="37">
        <v>0.5446343362831857</v>
      </c>
      <c r="T15" s="37">
        <v>0.56544</v>
      </c>
      <c r="U15" s="37">
        <v>0.5876196226415094</v>
      </c>
      <c r="V15" s="37">
        <v>0.6143105882352942</v>
      </c>
      <c r="W15" s="37">
        <v>0.6399155329949238</v>
      </c>
      <c r="X15" s="37">
        <v>0.6674071578947368</v>
      </c>
      <c r="Y15" s="37">
        <v>0.6932139130434782</v>
      </c>
      <c r="Z15" s="37">
        <v>0.7248325423728813</v>
      </c>
      <c r="AA15" s="37">
        <v>0.7590550588235293</v>
      </c>
      <c r="AB15" s="37">
        <v>0.7913619512195122</v>
      </c>
      <c r="AC15" s="37">
        <v>0.8313844585987261</v>
      </c>
      <c r="AD15" s="37">
        <v>0.8693467549668874</v>
      </c>
      <c r="AE15" s="38">
        <v>0.9104507586206897</v>
      </c>
    </row>
    <row r="16" spans="2:31" ht="12.75">
      <c r="B16" s="40"/>
      <c r="C16" s="39">
        <v>25</v>
      </c>
      <c r="D16" s="37">
        <v>0.3357219827586207</v>
      </c>
      <c r="E16" s="37">
        <v>0.34692109144542776</v>
      </c>
      <c r="F16" s="37">
        <v>0.35764728096676734</v>
      </c>
      <c r="G16" s="37">
        <v>0.3700504658385093</v>
      </c>
      <c r="H16" s="37">
        <v>0.3819466560509554</v>
      </c>
      <c r="I16" s="37">
        <v>0.3957581967213115</v>
      </c>
      <c r="J16" s="37">
        <v>0.4090277777777778</v>
      </c>
      <c r="K16" s="37">
        <v>0.42303200692041526</v>
      </c>
      <c r="L16" s="37">
        <v>0.43783362989323843</v>
      </c>
      <c r="M16" s="37">
        <v>0.45350274725274725</v>
      </c>
      <c r="N16" s="37">
        <v>0.47011792452830187</v>
      </c>
      <c r="O16" s="37">
        <v>0.4877675097276265</v>
      </c>
      <c r="P16" s="37">
        <v>0.5065512048192772</v>
      </c>
      <c r="Q16" s="37">
        <v>0.5265819502074688</v>
      </c>
      <c r="R16" s="37">
        <v>0.5456463675213676</v>
      </c>
      <c r="S16" s="37">
        <v>0.5683904867256637</v>
      </c>
      <c r="T16" s="37">
        <v>0.5900970319634703</v>
      </c>
      <c r="U16" s="37">
        <v>0.6132370283018868</v>
      </c>
      <c r="V16" s="37">
        <v>0.6410845588235294</v>
      </c>
      <c r="W16" s="37">
        <v>0.6677982233502539</v>
      </c>
      <c r="X16" s="37">
        <v>0.6964802631578947</v>
      </c>
      <c r="Y16" s="37">
        <v>0.7234035326086957</v>
      </c>
      <c r="Z16" s="37">
        <v>0.7563912429378532</v>
      </c>
      <c r="AA16" s="37">
        <v>0.7920955882352941</v>
      </c>
      <c r="AB16" s="37">
        <v>0.8258003048780489</v>
      </c>
      <c r="AC16" s="37">
        <v>0.8675557324840764</v>
      </c>
      <c r="AD16" s="37">
        <v>0.90716059602649</v>
      </c>
      <c r="AE16" s="38">
        <v>0.9500431034482757</v>
      </c>
    </row>
    <row r="17" spans="2:31" ht="12.75">
      <c r="B17" s="40" t="s">
        <v>16</v>
      </c>
      <c r="C17" s="39">
        <v>26</v>
      </c>
      <c r="D17" s="37">
        <v>0.34986885057471273</v>
      </c>
      <c r="E17" s="37">
        <v>0.3615349852507375</v>
      </c>
      <c r="F17" s="37">
        <v>0.37270803625377646</v>
      </c>
      <c r="G17" s="37">
        <v>0.38562844720496897</v>
      </c>
      <c r="H17" s="37">
        <v>0.39802025477707015</v>
      </c>
      <c r="I17" s="37">
        <v>0.41240773770491806</v>
      </c>
      <c r="J17" s="37">
        <v>0.42623016835016836</v>
      </c>
      <c r="K17" s="37">
        <v>0.4408178546712804</v>
      </c>
      <c r="L17" s="37">
        <v>0.45623615658362987</v>
      </c>
      <c r="M17" s="37">
        <v>0.4725580952380953</v>
      </c>
      <c r="N17" s="37">
        <v>0.48986550943396234</v>
      </c>
      <c r="O17" s="37">
        <v>0.5082504280155643</v>
      </c>
      <c r="P17" s="37">
        <v>0.5278167068273093</v>
      </c>
      <c r="Q17" s="37">
        <v>0.5486819917012448</v>
      </c>
      <c r="R17" s="37">
        <v>0.5685400000000002</v>
      </c>
      <c r="S17" s="37">
        <v>0.5922316814159292</v>
      </c>
      <c r="T17" s="37">
        <v>0.6148418264840183</v>
      </c>
      <c r="U17" s="37">
        <v>0.6389450943396228</v>
      </c>
      <c r="V17" s="37">
        <v>0.6679527450980393</v>
      </c>
      <c r="W17" s="37">
        <v>0.6957784771573605</v>
      </c>
      <c r="X17" s="37">
        <v>0.7256545263157894</v>
      </c>
      <c r="Y17" s="37">
        <v>0.7536976086956524</v>
      </c>
      <c r="Z17" s="37">
        <v>0.7880585310734464</v>
      </c>
      <c r="AA17" s="37">
        <v>0.8252491764705883</v>
      </c>
      <c r="AB17" s="37">
        <v>0.8603558536585366</v>
      </c>
      <c r="AC17" s="37">
        <v>0.9038494267515926</v>
      </c>
      <c r="AD17" s="37">
        <v>0.9451017218543047</v>
      </c>
      <c r="AE17" s="38">
        <v>0.9897680000000001</v>
      </c>
    </row>
    <row r="18" spans="2:31" ht="12.75">
      <c r="B18" s="40" t="s">
        <v>12</v>
      </c>
      <c r="C18" s="39">
        <v>27</v>
      </c>
      <c r="D18" s="37">
        <v>0.3640709482758621</v>
      </c>
      <c r="E18" s="37">
        <v>0.3762055752212389</v>
      </c>
      <c r="F18" s="37">
        <v>0.3878268580060423</v>
      </c>
      <c r="G18" s="37">
        <v>0.4012661180124223</v>
      </c>
      <c r="H18" s="37">
        <v>0.4141550636942675</v>
      </c>
      <c r="I18" s="37">
        <v>0.4291202950819671</v>
      </c>
      <c r="J18" s="37">
        <v>0.44349727272727274</v>
      </c>
      <c r="K18" s="37">
        <v>0.4586702076124567</v>
      </c>
      <c r="L18" s="37">
        <v>0.4747070818505338</v>
      </c>
      <c r="M18" s="37">
        <v>0.4916838461538461</v>
      </c>
      <c r="N18" s="37">
        <v>0.5096856226415094</v>
      </c>
      <c r="O18" s="37">
        <v>0.5288081322957198</v>
      </c>
      <c r="P18" s="37">
        <v>0.5491593975903614</v>
      </c>
      <c r="Q18" s="37">
        <v>0.570861784232365</v>
      </c>
      <c r="R18" s="37">
        <v>0.5915157692307693</v>
      </c>
      <c r="S18" s="37">
        <v>0.6161579203539822</v>
      </c>
      <c r="T18" s="37">
        <v>0.6396743835616439</v>
      </c>
      <c r="U18" s="37">
        <v>0.6647438207547169</v>
      </c>
      <c r="V18" s="37">
        <v>0.6949151470588236</v>
      </c>
      <c r="W18" s="37">
        <v>0.7238562944162436</v>
      </c>
      <c r="X18" s="37">
        <v>0.754929947368421</v>
      </c>
      <c r="Y18" s="37">
        <v>0.7840961413043478</v>
      </c>
      <c r="Z18" s="37">
        <v>0.819834406779661</v>
      </c>
      <c r="AA18" s="37">
        <v>0.8585158235294117</v>
      </c>
      <c r="AB18" s="37">
        <v>0.8950285975609756</v>
      </c>
      <c r="AC18" s="37">
        <v>0.9402655414012739</v>
      </c>
      <c r="AD18" s="37">
        <v>0.9831701324503311</v>
      </c>
      <c r="AE18" s="38">
        <v>1.029625448275862</v>
      </c>
    </row>
    <row r="19" spans="2:31" ht="12.75">
      <c r="B19" s="40"/>
      <c r="C19" s="39">
        <v>28</v>
      </c>
      <c r="D19" s="37">
        <v>0.37832827586206896</v>
      </c>
      <c r="E19" s="37">
        <v>0.3909328613569322</v>
      </c>
      <c r="F19" s="37">
        <v>0.4030037462235649</v>
      </c>
      <c r="G19" s="37">
        <v>0.4169634782608695</v>
      </c>
      <c r="H19" s="37">
        <v>0.43035108280254775</v>
      </c>
      <c r="I19" s="37">
        <v>0.44589586885245897</v>
      </c>
      <c r="J19" s="37">
        <v>0.4608290909090909</v>
      </c>
      <c r="K19" s="37">
        <v>0.4765890657439446</v>
      </c>
      <c r="L19" s="37">
        <v>0.4932464056939501</v>
      </c>
      <c r="M19" s="37">
        <v>0.51088</v>
      </c>
      <c r="N19" s="37">
        <v>0.5295782641509434</v>
      </c>
      <c r="O19" s="37">
        <v>0.5494406225680935</v>
      </c>
      <c r="P19" s="37">
        <v>0.5705792771084338</v>
      </c>
      <c r="Q19" s="37">
        <v>0.5931213278008298</v>
      </c>
      <c r="R19" s="37">
        <v>0.6145736752136752</v>
      </c>
      <c r="S19" s="37">
        <v>0.640169203539823</v>
      </c>
      <c r="T19" s="37">
        <v>0.6645947031963471</v>
      </c>
      <c r="U19" s="37">
        <v>0.6906332075471698</v>
      </c>
      <c r="V19" s="37">
        <v>0.7219717647058824</v>
      </c>
      <c r="W19" s="37">
        <v>0.7520316751269036</v>
      </c>
      <c r="X19" s="37">
        <v>0.7843065263157895</v>
      </c>
      <c r="Y19" s="37">
        <v>0.8145991304347826</v>
      </c>
      <c r="Z19" s="37">
        <v>0.8517188700564973</v>
      </c>
      <c r="AA19" s="37">
        <v>0.8918955294117648</v>
      </c>
      <c r="AB19" s="37">
        <v>0.929818536585366</v>
      </c>
      <c r="AC19" s="37">
        <v>0.976804076433121</v>
      </c>
      <c r="AD19" s="37">
        <v>1.0213658278145696</v>
      </c>
      <c r="AE19" s="38">
        <v>1.069615448275862</v>
      </c>
    </row>
    <row r="20" spans="2:31" ht="12.75">
      <c r="B20" s="40" t="s">
        <v>17</v>
      </c>
      <c r="C20" s="39">
        <v>29</v>
      </c>
      <c r="D20" s="37">
        <v>0.3926408333333334</v>
      </c>
      <c r="E20" s="37">
        <v>0.4057168436578172</v>
      </c>
      <c r="F20" s="37">
        <v>0.4182387009063444</v>
      </c>
      <c r="G20" s="37">
        <v>0.4327205279503105</v>
      </c>
      <c r="H20" s="37">
        <v>0.44660831210191093</v>
      </c>
      <c r="I20" s="37">
        <v>0.4627344590163935</v>
      </c>
      <c r="J20" s="37">
        <v>0.4782256228956228</v>
      </c>
      <c r="K20" s="37">
        <v>0.49457442906574406</v>
      </c>
      <c r="L20" s="37">
        <v>0.511854128113879</v>
      </c>
      <c r="M20" s="37">
        <v>0.5301465567765568</v>
      </c>
      <c r="N20" s="37">
        <v>0.5495434339622641</v>
      </c>
      <c r="O20" s="37">
        <v>0.5701478988326849</v>
      </c>
      <c r="P20" s="37">
        <v>0.5920763453815261</v>
      </c>
      <c r="Q20" s="37">
        <v>0.615460622406639</v>
      </c>
      <c r="R20" s="37">
        <v>0.637713717948718</v>
      </c>
      <c r="S20" s="37">
        <v>0.6642655309734512</v>
      </c>
      <c r="T20" s="37">
        <v>0.6896027853881279</v>
      </c>
      <c r="U20" s="37">
        <v>0.7166132547169812</v>
      </c>
      <c r="V20" s="37">
        <v>0.7491225980392158</v>
      </c>
      <c r="W20" s="37">
        <v>0.7803046192893401</v>
      </c>
      <c r="X20" s="37">
        <v>0.8137842631578948</v>
      </c>
      <c r="Y20" s="37">
        <v>0.8452065760869566</v>
      </c>
      <c r="Z20" s="37">
        <v>0.8837119209039549</v>
      </c>
      <c r="AA20" s="37">
        <v>0.9253882941176469</v>
      </c>
      <c r="AB20" s="37">
        <v>0.9647256707317075</v>
      </c>
      <c r="AC20" s="37">
        <v>1.0134650318471339</v>
      </c>
      <c r="AD20" s="37">
        <v>1.05968880794702</v>
      </c>
      <c r="AE20" s="38">
        <v>1.109738</v>
      </c>
    </row>
    <row r="21" spans="2:31" ht="12.75">
      <c r="B21" s="40" t="s">
        <v>15</v>
      </c>
      <c r="C21" s="39">
        <v>30</v>
      </c>
      <c r="D21" s="37">
        <v>0.40700862068965526</v>
      </c>
      <c r="E21" s="37">
        <v>0.42055752212389386</v>
      </c>
      <c r="F21" s="37">
        <v>0.4335317220543806</v>
      </c>
      <c r="G21" s="37">
        <v>0.4485372670807453</v>
      </c>
      <c r="H21" s="37">
        <v>0.46292675159235674</v>
      </c>
      <c r="I21" s="37">
        <v>0.47963606557377053</v>
      </c>
      <c r="J21" s="37">
        <v>0.49568686868686873</v>
      </c>
      <c r="K21" s="37">
        <v>0.5126262975778547</v>
      </c>
      <c r="L21" s="37">
        <v>0.5305302491103202</v>
      </c>
      <c r="M21" s="37">
        <v>0.5494835164835165</v>
      </c>
      <c r="N21" s="37">
        <v>0.5695811320754718</v>
      </c>
      <c r="O21" s="37">
        <v>0.5909299610894942</v>
      </c>
      <c r="P21" s="37">
        <v>0.6136506024096386</v>
      </c>
      <c r="Q21" s="37">
        <v>0.6378796680497926</v>
      </c>
      <c r="R21" s="37">
        <v>0.6609358974358974</v>
      </c>
      <c r="S21" s="37">
        <v>0.6884469026548673</v>
      </c>
      <c r="T21" s="37">
        <v>0.7146986301369864</v>
      </c>
      <c r="U21" s="37">
        <v>0.7426839622641511</v>
      </c>
      <c r="V21" s="37">
        <v>0.7763676470588236</v>
      </c>
      <c r="W21" s="37">
        <v>0.8086751269035534</v>
      </c>
      <c r="X21" s="37">
        <v>0.8433631578947368</v>
      </c>
      <c r="Y21" s="37">
        <v>0.8759184782608697</v>
      </c>
      <c r="Z21" s="37">
        <v>0.9158135593220339</v>
      </c>
      <c r="AA21" s="37">
        <v>0.958994117647059</v>
      </c>
      <c r="AB21" s="37">
        <v>0.99975</v>
      </c>
      <c r="AC21" s="37">
        <v>1.0502484076433123</v>
      </c>
      <c r="AD21" s="37">
        <v>1.098139072847682</v>
      </c>
      <c r="AE21" s="38">
        <v>1.149993103448276</v>
      </c>
    </row>
    <row r="22" spans="2:31" ht="12.75">
      <c r="B22" s="40" t="s">
        <v>18</v>
      </c>
      <c r="C22" s="39">
        <v>31</v>
      </c>
      <c r="D22" s="37">
        <v>0.42143163793103444</v>
      </c>
      <c r="E22" s="37">
        <v>0.43545489675516225</v>
      </c>
      <c r="F22" s="37">
        <v>0.44888280966767363</v>
      </c>
      <c r="G22" s="37">
        <v>0.4644136956521739</v>
      </c>
      <c r="H22" s="37">
        <v>0.47930640127388535</v>
      </c>
      <c r="I22" s="37">
        <v>0.49660068852459005</v>
      </c>
      <c r="J22" s="37">
        <v>0.5132128282828283</v>
      </c>
      <c r="K22" s="37">
        <v>0.5307446712802768</v>
      </c>
      <c r="L22" s="37">
        <v>0.549274768683274</v>
      </c>
      <c r="M22" s="37">
        <v>0.568890879120879</v>
      </c>
      <c r="N22" s="37">
        <v>0.589691358490566</v>
      </c>
      <c r="O22" s="37">
        <v>0.6117868093385214</v>
      </c>
      <c r="P22" s="37">
        <v>0.6353020481927711</v>
      </c>
      <c r="Q22" s="37">
        <v>0.6603784647302904</v>
      </c>
      <c r="R22" s="37">
        <v>0.6842402136752137</v>
      </c>
      <c r="S22" s="37">
        <v>0.7127133185840706</v>
      </c>
      <c r="T22" s="37">
        <v>0.7398822374429225</v>
      </c>
      <c r="U22" s="37">
        <v>0.7688453301886792</v>
      </c>
      <c r="V22" s="37">
        <v>0.8037069117647059</v>
      </c>
      <c r="W22" s="37">
        <v>0.8371431979695432</v>
      </c>
      <c r="X22" s="37">
        <v>0.8730432105263156</v>
      </c>
      <c r="Y22" s="37">
        <v>0.9067348369565217</v>
      </c>
      <c r="Z22" s="37">
        <v>0.9480237853107345</v>
      </c>
      <c r="AA22" s="37">
        <v>0.9927130000000001</v>
      </c>
      <c r="AB22" s="37">
        <v>1.034891524390244</v>
      </c>
      <c r="AC22" s="37">
        <v>1.087154203821656</v>
      </c>
      <c r="AD22" s="37">
        <v>1.1367166225165561</v>
      </c>
      <c r="AE22" s="38">
        <v>1.1903807586206896</v>
      </c>
    </row>
    <row r="23" spans="2:31" ht="12.75">
      <c r="B23" s="40" t="s">
        <v>11</v>
      </c>
      <c r="C23" s="39">
        <v>32</v>
      </c>
      <c r="D23" s="37">
        <v>0.43590988505747125</v>
      </c>
      <c r="E23" s="37">
        <v>0.45040896755162246</v>
      </c>
      <c r="F23" s="37">
        <v>0.46429196374622345</v>
      </c>
      <c r="G23" s="37">
        <v>0.4803498136645963</v>
      </c>
      <c r="H23" s="37">
        <v>0.49574726114649675</v>
      </c>
      <c r="I23" s="37">
        <v>0.5136283278688525</v>
      </c>
      <c r="J23" s="37">
        <v>0.5308035016835017</v>
      </c>
      <c r="K23" s="37">
        <v>0.5489295501730105</v>
      </c>
      <c r="L23" s="37">
        <v>0.5680876868327401</v>
      </c>
      <c r="M23" s="37">
        <v>0.5883686446886447</v>
      </c>
      <c r="N23" s="37">
        <v>0.6098741132075471</v>
      </c>
      <c r="O23" s="37">
        <v>0.6327184435797666</v>
      </c>
      <c r="P23" s="37">
        <v>0.6570306827309238</v>
      </c>
      <c r="Q23" s="37">
        <v>0.6829570124481328</v>
      </c>
      <c r="R23" s="37">
        <v>0.7076266666666667</v>
      </c>
      <c r="S23" s="37">
        <v>0.7370647787610619</v>
      </c>
      <c r="T23" s="37">
        <v>0.7651536073059361</v>
      </c>
      <c r="U23" s="37">
        <v>0.7950973584905661</v>
      </c>
      <c r="V23" s="37">
        <v>0.8311403921568629</v>
      </c>
      <c r="W23" s="37">
        <v>0.8657088324873097</v>
      </c>
      <c r="X23" s="37">
        <v>0.9028244210526316</v>
      </c>
      <c r="Y23" s="37">
        <v>0.937655652173913</v>
      </c>
      <c r="Z23" s="37">
        <v>0.9803425988700566</v>
      </c>
      <c r="AA23" s="37">
        <v>1.0265449411764704</v>
      </c>
      <c r="AB23" s="37">
        <v>1.0701502439024393</v>
      </c>
      <c r="AC23" s="37">
        <v>1.1241824203821655</v>
      </c>
      <c r="AD23" s="37">
        <v>1.1754214569536423</v>
      </c>
      <c r="AE23" s="38">
        <v>1.2309009655172412</v>
      </c>
    </row>
    <row r="24" spans="2:31" ht="12.75">
      <c r="B24" s="40" t="s">
        <v>19</v>
      </c>
      <c r="C24" s="39">
        <v>33</v>
      </c>
      <c r="D24" s="37">
        <v>0.4504433620689656</v>
      </c>
      <c r="E24" s="37">
        <v>0.46541973451327434</v>
      </c>
      <c r="F24" s="37">
        <v>0.4797591842900302</v>
      </c>
      <c r="G24" s="37">
        <v>0.49634562111801245</v>
      </c>
      <c r="H24" s="37">
        <v>0.5122493312101911</v>
      </c>
      <c r="I24" s="37">
        <v>0.5307189836065574</v>
      </c>
      <c r="J24" s="37">
        <v>0.5484588888888889</v>
      </c>
      <c r="K24" s="37">
        <v>0.5671809342560554</v>
      </c>
      <c r="L24" s="37">
        <v>0.5869690035587188</v>
      </c>
      <c r="M24" s="37">
        <v>0.6079168131868132</v>
      </c>
      <c r="N24" s="37">
        <v>0.6301293962264151</v>
      </c>
      <c r="O24" s="37">
        <v>0.6537248638132297</v>
      </c>
      <c r="P24" s="37">
        <v>0.6788365060240964</v>
      </c>
      <c r="Q24" s="37">
        <v>0.7056153112033196</v>
      </c>
      <c r="R24" s="37">
        <v>0.7310952564102564</v>
      </c>
      <c r="S24" s="37">
        <v>0.7615012831858408</v>
      </c>
      <c r="T24" s="37">
        <v>0.7905127397260274</v>
      </c>
      <c r="U24" s="37">
        <v>0.8214400471698114</v>
      </c>
      <c r="V24" s="37">
        <v>0.8586680882352943</v>
      </c>
      <c r="W24" s="37">
        <v>0.8943720304568529</v>
      </c>
      <c r="X24" s="37">
        <v>0.9327067894736844</v>
      </c>
      <c r="Y24" s="37">
        <v>0.9686809239130436</v>
      </c>
      <c r="Z24" s="37">
        <v>1.01277</v>
      </c>
      <c r="AA24" s="37">
        <v>1.0604899411764708</v>
      </c>
      <c r="AB24" s="37">
        <v>1.1055261585365856</v>
      </c>
      <c r="AC24" s="37">
        <v>1.1613330573248408</v>
      </c>
      <c r="AD24" s="37">
        <v>1.2142535761589406</v>
      </c>
      <c r="AE24" s="38">
        <v>1.271553724137931</v>
      </c>
    </row>
    <row r="25" spans="2:31" ht="12.75">
      <c r="B25" s="40" t="s">
        <v>20</v>
      </c>
      <c r="C25" s="39">
        <v>34</v>
      </c>
      <c r="D25" s="37">
        <v>0.4650320689655173</v>
      </c>
      <c r="E25" s="37">
        <v>0.480487197640118</v>
      </c>
      <c r="F25" s="37">
        <v>0.49528447129909364</v>
      </c>
      <c r="G25" s="37">
        <v>0.5124011180124222</v>
      </c>
      <c r="H25" s="37">
        <v>0.5288126114649682</v>
      </c>
      <c r="I25" s="37">
        <v>0.5478726557377048</v>
      </c>
      <c r="J25" s="37">
        <v>0.56617898989899</v>
      </c>
      <c r="K25" s="37">
        <v>0.5854988235294117</v>
      </c>
      <c r="L25" s="37">
        <v>0.6059187188612098</v>
      </c>
      <c r="M25" s="37">
        <v>0.6275353846153845</v>
      </c>
      <c r="N25" s="37">
        <v>0.6504572075471697</v>
      </c>
      <c r="O25" s="37">
        <v>0.6748060700389105</v>
      </c>
      <c r="P25" s="37">
        <v>0.700719518072289</v>
      </c>
      <c r="Q25" s="37">
        <v>0.7283533609958506</v>
      </c>
      <c r="R25" s="37">
        <v>0.7546459829059828</v>
      </c>
      <c r="S25" s="37">
        <v>0.786022831858407</v>
      </c>
      <c r="T25" s="37">
        <v>0.8159596347031962</v>
      </c>
      <c r="U25" s="37">
        <v>0.8478733962264151</v>
      </c>
      <c r="V25" s="37">
        <v>0.8862899999999998</v>
      </c>
      <c r="W25" s="37">
        <v>0.9231327918781725</v>
      </c>
      <c r="X25" s="37">
        <v>0.9626903157894735</v>
      </c>
      <c r="Y25" s="37">
        <v>0.9998106521739131</v>
      </c>
      <c r="Z25" s="37">
        <v>1.045305988700565</v>
      </c>
      <c r="AA25" s="37">
        <v>1.094548</v>
      </c>
      <c r="AB25" s="37">
        <v>1.141019268292683</v>
      </c>
      <c r="AC25" s="37">
        <v>1.1986061146496814</v>
      </c>
      <c r="AD25" s="37">
        <v>1.2532129801324503</v>
      </c>
      <c r="AE25" s="38">
        <v>1.3123390344827586</v>
      </c>
    </row>
    <row r="26" spans="2:31" ht="12.75">
      <c r="B26" s="40" t="s">
        <v>21</v>
      </c>
      <c r="C26" s="39">
        <v>35</v>
      </c>
      <c r="D26" s="37">
        <v>0.4796760057471265</v>
      </c>
      <c r="E26" s="37">
        <v>0.4956113569321534</v>
      </c>
      <c r="F26" s="37">
        <v>0.5108678247734139</v>
      </c>
      <c r="G26" s="37">
        <v>0.528516304347826</v>
      </c>
      <c r="H26" s="37">
        <v>0.545437101910828</v>
      </c>
      <c r="I26" s="37">
        <v>0.5650893442622951</v>
      </c>
      <c r="J26" s="37">
        <v>0.5839638047138047</v>
      </c>
      <c r="K26" s="37">
        <v>0.6038832179930795</v>
      </c>
      <c r="L26" s="37">
        <v>0.6249368327402135</v>
      </c>
      <c r="M26" s="37">
        <v>0.6472243589743589</v>
      </c>
      <c r="N26" s="37">
        <v>0.6708575471698113</v>
      </c>
      <c r="O26" s="37">
        <v>0.6959620622568092</v>
      </c>
      <c r="P26" s="37">
        <v>0.7226797188755021</v>
      </c>
      <c r="Q26" s="37">
        <v>0.751171161825726</v>
      </c>
      <c r="R26" s="37">
        <v>0.7782788461538462</v>
      </c>
      <c r="S26" s="37">
        <v>0.810629424778761</v>
      </c>
      <c r="T26" s="37">
        <v>0.8414942922374429</v>
      </c>
      <c r="U26" s="37">
        <v>0.8743974056603774</v>
      </c>
      <c r="V26" s="37">
        <v>0.9140061274509803</v>
      </c>
      <c r="W26" s="37">
        <v>0.951991116751269</v>
      </c>
      <c r="X26" s="37">
        <v>0.992775</v>
      </c>
      <c r="Y26" s="37">
        <v>1.0310448369565217</v>
      </c>
      <c r="Z26" s="37">
        <v>1.0779505649717513</v>
      </c>
      <c r="AA26" s="37">
        <v>1.1287191176470588</v>
      </c>
      <c r="AB26" s="37">
        <v>1.1766295731707317</v>
      </c>
      <c r="AC26" s="37">
        <v>1.2360015923566878</v>
      </c>
      <c r="AD26" s="37">
        <v>1.2922996688741721</v>
      </c>
      <c r="AE26" s="38">
        <v>1.353256896551724</v>
      </c>
    </row>
    <row r="27" spans="2:31" ht="12.75">
      <c r="B27" s="40" t="s">
        <v>22</v>
      </c>
      <c r="C27" s="39">
        <v>36</v>
      </c>
      <c r="D27" s="37"/>
      <c r="E27" s="37">
        <v>0.5107922123893806</v>
      </c>
      <c r="F27" s="37">
        <v>0.5265092447129909</v>
      </c>
      <c r="G27" s="37">
        <v>0.5446911801242236</v>
      </c>
      <c r="H27" s="37">
        <v>0.5621228025477707</v>
      </c>
      <c r="I27" s="37">
        <v>0.582369049180328</v>
      </c>
      <c r="J27" s="37">
        <v>0.6018133333333333</v>
      </c>
      <c r="K27" s="37">
        <v>0.6223341176470588</v>
      </c>
      <c r="L27" s="37">
        <v>0.6440233451957295</v>
      </c>
      <c r="M27" s="37">
        <v>0.6669837362637362</v>
      </c>
      <c r="N27" s="37">
        <v>0.6913304150943396</v>
      </c>
      <c r="O27" s="37">
        <v>0.7171928404669261</v>
      </c>
      <c r="P27" s="37">
        <v>0.744717108433735</v>
      </c>
      <c r="Q27" s="37">
        <v>0.7740687136929459</v>
      </c>
      <c r="R27" s="37">
        <v>0.8019938461538462</v>
      </c>
      <c r="S27" s="37">
        <v>0.8353210619469026</v>
      </c>
      <c r="T27" s="37">
        <v>0.8671167123287672</v>
      </c>
      <c r="U27" s="37">
        <v>0.9010120754716981</v>
      </c>
      <c r="V27" s="37">
        <v>0.9418164705882354</v>
      </c>
      <c r="W27" s="37">
        <v>0.9809470050761421</v>
      </c>
      <c r="X27" s="37">
        <v>1.0229608421052632</v>
      </c>
      <c r="Y27" s="37">
        <v>1.0623834782608697</v>
      </c>
      <c r="Z27" s="37">
        <v>1.1107037288135595</v>
      </c>
      <c r="AA27" s="37">
        <v>1.163003294117647</v>
      </c>
      <c r="AB27" s="37">
        <v>1.2123570731707318</v>
      </c>
      <c r="AC27" s="37">
        <v>1.27351949044586</v>
      </c>
      <c r="AD27" s="37">
        <v>1.331513642384106</v>
      </c>
      <c r="AE27" s="38">
        <v>1.3943073103448276</v>
      </c>
    </row>
    <row r="28" spans="2:31" ht="12.75">
      <c r="B28" s="40" t="s">
        <v>20</v>
      </c>
      <c r="C28" s="39">
        <v>37</v>
      </c>
      <c r="D28" s="37"/>
      <c r="E28" s="37"/>
      <c r="F28" s="37">
        <v>0.5422087311178247</v>
      </c>
      <c r="G28" s="37">
        <v>0.5609257453416149</v>
      </c>
      <c r="H28" s="37">
        <v>0.5788697133757962</v>
      </c>
      <c r="I28" s="37">
        <v>0.5997117704918034</v>
      </c>
      <c r="J28" s="37">
        <v>0.6197275757575758</v>
      </c>
      <c r="K28" s="37">
        <v>0.6408515224913496</v>
      </c>
      <c r="L28" s="37">
        <v>0.6631782562277581</v>
      </c>
      <c r="M28" s="37">
        <v>0.6868135164835165</v>
      </c>
      <c r="N28" s="37">
        <v>0.7118758113207547</v>
      </c>
      <c r="O28" s="37">
        <v>0.7384984046692608</v>
      </c>
      <c r="P28" s="37">
        <v>0.766831686746988</v>
      </c>
      <c r="Q28" s="37">
        <v>0.7970460165975104</v>
      </c>
      <c r="R28" s="37">
        <v>0.8257909829059829</v>
      </c>
      <c r="S28" s="37">
        <v>0.860097743362832</v>
      </c>
      <c r="T28" s="37">
        <v>0.892826894977169</v>
      </c>
      <c r="U28" s="37">
        <v>0.9277174056603775</v>
      </c>
      <c r="V28" s="37">
        <v>0.9697210294117649</v>
      </c>
      <c r="W28" s="37">
        <v>1.010000456852792</v>
      </c>
      <c r="X28" s="37">
        <v>1.0532478421052631</v>
      </c>
      <c r="Y28" s="37">
        <v>1.0938265760869568</v>
      </c>
      <c r="Z28" s="37">
        <v>1.1435654802259887</v>
      </c>
      <c r="AA28" s="37">
        <v>1.197400529411765</v>
      </c>
      <c r="AB28" s="37">
        <v>1.248201768292683</v>
      </c>
      <c r="AC28" s="37">
        <v>1.3111598089171976</v>
      </c>
      <c r="AD28" s="37">
        <v>1.3708549006622517</v>
      </c>
      <c r="AE28" s="38">
        <v>1.4354902758620691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0.5772199999999998</v>
      </c>
      <c r="H29" s="37">
        <v>0.5956778343949044</v>
      </c>
      <c r="I29" s="37">
        <v>0.6171175081967213</v>
      </c>
      <c r="J29" s="37">
        <v>0.637706531986532</v>
      </c>
      <c r="K29" s="37">
        <v>0.6594354325259515</v>
      </c>
      <c r="L29" s="37">
        <v>0.6824015658362989</v>
      </c>
      <c r="M29" s="37">
        <v>0.7067136996336996</v>
      </c>
      <c r="N29" s="37">
        <v>0.7324937358490566</v>
      </c>
      <c r="O29" s="37">
        <v>0.7598787548638132</v>
      </c>
      <c r="P29" s="37">
        <v>0.7890234538152612</v>
      </c>
      <c r="Q29" s="37">
        <v>0.820103070539419</v>
      </c>
      <c r="R29" s="37">
        <v>0.8496702564102564</v>
      </c>
      <c r="S29" s="37">
        <v>0.8849594690265485</v>
      </c>
      <c r="T29" s="37">
        <v>0.9186248401826484</v>
      </c>
      <c r="U29" s="37">
        <v>0.9545133962264152</v>
      </c>
      <c r="V29" s="37">
        <v>0.9977198039215688</v>
      </c>
      <c r="W29" s="37">
        <v>1.0391514720812183</v>
      </c>
      <c r="X29" s="37">
        <v>1.083636</v>
      </c>
      <c r="Y29" s="37">
        <v>1.1253741304347826</v>
      </c>
      <c r="Z29" s="37">
        <v>1.1765358192090396</v>
      </c>
      <c r="AA29" s="37">
        <v>1.2319108235294116</v>
      </c>
      <c r="AB29" s="37">
        <v>1.2841636585365854</v>
      </c>
      <c r="AC29" s="37">
        <v>1.3489225477707005</v>
      </c>
      <c r="AD29" s="37">
        <v>1.410323443708609</v>
      </c>
      <c r="AE29" s="38">
        <v>1.4768057931034482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0.6125471656050956</v>
      </c>
      <c r="I30" s="37">
        <v>0.634586262295082</v>
      </c>
      <c r="J30" s="37">
        <v>0.6557502020202021</v>
      </c>
      <c r="K30" s="37">
        <v>0.6780858477508651</v>
      </c>
      <c r="L30" s="37">
        <v>0.7016932740213523</v>
      </c>
      <c r="M30" s="37">
        <v>0.7266842857142857</v>
      </c>
      <c r="N30" s="37">
        <v>0.7531841886792453</v>
      </c>
      <c r="O30" s="37">
        <v>0.7813338910505837</v>
      </c>
      <c r="P30" s="37">
        <v>0.8112924096385542</v>
      </c>
      <c r="Q30" s="37">
        <v>0.8432398755186722</v>
      </c>
      <c r="R30" s="37">
        <v>0.8736316666666668</v>
      </c>
      <c r="S30" s="37">
        <v>0.9099062389380531</v>
      </c>
      <c r="T30" s="37">
        <v>0.9445105479452055</v>
      </c>
      <c r="U30" s="37">
        <v>0.9814000471698112</v>
      </c>
      <c r="V30" s="37">
        <v>1.0258127941176471</v>
      </c>
      <c r="W30" s="37">
        <v>1.0684000507614213</v>
      </c>
      <c r="X30" s="37">
        <v>1.1141253157894737</v>
      </c>
      <c r="Y30" s="37">
        <v>1.1570261413043479</v>
      </c>
      <c r="Z30" s="37">
        <v>1.209614745762712</v>
      </c>
      <c r="AA30" s="37">
        <v>1.2665341764705882</v>
      </c>
      <c r="AB30" s="37">
        <v>1.3202427439024393</v>
      </c>
      <c r="AC30" s="37">
        <v>1.3868077070063696</v>
      </c>
      <c r="AD30" s="37">
        <v>1.4499192715231788</v>
      </c>
      <c r="AE30" s="38">
        <v>1.5182538620689654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0.6521180327868853</v>
      </c>
      <c r="J31" s="37">
        <v>0.6738585858585858</v>
      </c>
      <c r="K31" s="37">
        <v>0.6968027681660901</v>
      </c>
      <c r="L31" s="37">
        <v>0.721053380782918</v>
      </c>
      <c r="M31" s="37">
        <v>0.7467252747252747</v>
      </c>
      <c r="N31" s="37">
        <v>0.7739471698113207</v>
      </c>
      <c r="O31" s="37">
        <v>0.8028638132295721</v>
      </c>
      <c r="P31" s="37">
        <v>0.8336385542168675</v>
      </c>
      <c r="Q31" s="37">
        <v>0.8664564315352697</v>
      </c>
      <c r="R31" s="37">
        <v>0.8976752136752136</v>
      </c>
      <c r="S31" s="37">
        <v>0.9349380530973451</v>
      </c>
      <c r="T31" s="37">
        <v>0.9704840182648403</v>
      </c>
      <c r="U31" s="37">
        <v>1.0083773584905662</v>
      </c>
      <c r="V31" s="37">
        <v>1.054</v>
      </c>
      <c r="W31" s="37">
        <v>1.0977461928934011</v>
      </c>
      <c r="X31" s="37">
        <v>1.1447157894736844</v>
      </c>
      <c r="Y31" s="37">
        <v>1.1887826086956523</v>
      </c>
      <c r="Z31" s="37">
        <v>1.2428022598870059</v>
      </c>
      <c r="AA31" s="37">
        <v>1.3012705882352942</v>
      </c>
      <c r="AB31" s="37">
        <v>1.3564390243902442</v>
      </c>
      <c r="AC31" s="37">
        <v>1.4248152866242039</v>
      </c>
      <c r="AD31" s="37">
        <v>1.4896423841059605</v>
      </c>
      <c r="AE31" s="38">
        <v>1.5598344827586208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0.6920316835016834</v>
      </c>
      <c r="K32" s="37">
        <v>0.7155861937716262</v>
      </c>
      <c r="L32" s="37">
        <v>0.7404818861209964</v>
      </c>
      <c r="M32" s="37">
        <v>0.7668366666666666</v>
      </c>
      <c r="N32" s="37">
        <v>0.7947826792452828</v>
      </c>
      <c r="O32" s="37">
        <v>0.8244685214007782</v>
      </c>
      <c r="P32" s="37">
        <v>0.8560618875502006</v>
      </c>
      <c r="Q32" s="37">
        <v>0.8897527385892114</v>
      </c>
      <c r="R32" s="37">
        <v>0.9218008974358973</v>
      </c>
      <c r="S32" s="37">
        <v>0.9600549115044248</v>
      </c>
      <c r="T32" s="37">
        <v>0.9965452511415525</v>
      </c>
      <c r="U32" s="37">
        <v>1.0354453301886792</v>
      </c>
      <c r="V32" s="37">
        <v>1.0822814215686274</v>
      </c>
      <c r="W32" s="37">
        <v>1.1271898984771573</v>
      </c>
      <c r="X32" s="37">
        <v>1.1754074210526315</v>
      </c>
      <c r="Y32" s="37">
        <v>1.2206435326086957</v>
      </c>
      <c r="Z32" s="37">
        <v>1.2760983615819208</v>
      </c>
      <c r="AA32" s="37">
        <v>1.3361200588235291</v>
      </c>
      <c r="AB32" s="37">
        <v>1.3927525</v>
      </c>
      <c r="AC32" s="37">
        <v>1.4629452866242036</v>
      </c>
      <c r="AD32" s="37">
        <v>1.5294927814569537</v>
      </c>
      <c r="AE32" s="38">
        <v>1.6015476551724135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0.734436124567474</v>
      </c>
      <c r="L33" s="37">
        <v>0.7599787900355871</v>
      </c>
      <c r="M33" s="37">
        <v>0.7870184615384614</v>
      </c>
      <c r="N33" s="37">
        <v>0.815690716981132</v>
      </c>
      <c r="O33" s="37">
        <v>0.8461480155642023</v>
      </c>
      <c r="P33" s="37">
        <v>0.8785624096385543</v>
      </c>
      <c r="Q33" s="37">
        <v>0.9131287966804978</v>
      </c>
      <c r="R33" s="37">
        <v>0.946008717948718</v>
      </c>
      <c r="S33" s="37">
        <v>0.985256814159292</v>
      </c>
      <c r="T33" s="37">
        <v>1.0226942465753424</v>
      </c>
      <c r="U33" s="37">
        <v>1.062603962264151</v>
      </c>
      <c r="V33" s="37">
        <v>1.1106570588235296</v>
      </c>
      <c r="W33" s="37">
        <v>1.1567311675126903</v>
      </c>
      <c r="X33" s="37">
        <v>1.2062002105263157</v>
      </c>
      <c r="Y33" s="37">
        <v>1.2526089130434783</v>
      </c>
      <c r="Z33" s="37">
        <v>1.3095030508474577</v>
      </c>
      <c r="AA33" s="37">
        <v>1.3710825882352942</v>
      </c>
      <c r="AB33" s="37">
        <v>1.4291831707317073</v>
      </c>
      <c r="AC33" s="37">
        <v>1.5011977070063696</v>
      </c>
      <c r="AD33" s="37">
        <v>1.5694704635761587</v>
      </c>
      <c r="AE33" s="38">
        <v>1.6433933793103448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0.7795440925266903</v>
      </c>
      <c r="M34" s="37">
        <v>0.8072706593406593</v>
      </c>
      <c r="N34" s="37">
        <v>0.836671283018868</v>
      </c>
      <c r="O34" s="37">
        <v>0.8679022957198445</v>
      </c>
      <c r="P34" s="37">
        <v>0.9011401204819277</v>
      </c>
      <c r="Q34" s="37">
        <v>0.9365846058091285</v>
      </c>
      <c r="R34" s="37">
        <v>0.9702986752136754</v>
      </c>
      <c r="S34" s="37">
        <v>1.0105437610619468</v>
      </c>
      <c r="T34" s="37">
        <v>1.0489310045662101</v>
      </c>
      <c r="U34" s="37">
        <v>1.089853254716981</v>
      </c>
      <c r="V34" s="37">
        <v>1.139126911764706</v>
      </c>
      <c r="W34" s="37">
        <v>1.18637</v>
      </c>
      <c r="X34" s="37">
        <v>1.237094157894737</v>
      </c>
      <c r="Y34" s="37">
        <v>1.2846787499999999</v>
      </c>
      <c r="Z34" s="37">
        <v>1.343016327683616</v>
      </c>
      <c r="AA34" s="37">
        <v>1.4061581764705882</v>
      </c>
      <c r="AB34" s="37">
        <v>1.465731036585366</v>
      </c>
      <c r="AC34" s="37">
        <v>1.5395725477707005</v>
      </c>
      <c r="AD34" s="37">
        <v>1.6095754304635763</v>
      </c>
      <c r="AE34" s="38">
        <v>1.6853716551724138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0.8275932600732602</v>
      </c>
      <c r="N35" s="37">
        <v>0.8577243773584906</v>
      </c>
      <c r="O35" s="37">
        <v>0.8897313618677043</v>
      </c>
      <c r="P35" s="37">
        <v>0.9237950200803214</v>
      </c>
      <c r="Q35" s="37">
        <v>0.9601201659751037</v>
      </c>
      <c r="R35" s="37">
        <v>0.9946707692307692</v>
      </c>
      <c r="S35" s="37">
        <v>1.0359157522123894</v>
      </c>
      <c r="T35" s="37">
        <v>1.0752555251141553</v>
      </c>
      <c r="U35" s="37">
        <v>1.11719320754717</v>
      </c>
      <c r="V35" s="37">
        <v>1.167690980392157</v>
      </c>
      <c r="W35" s="37">
        <v>1.2161063959390865</v>
      </c>
      <c r="X35" s="37">
        <v>1.2680892631578946</v>
      </c>
      <c r="Y35" s="37">
        <v>1.316853043478261</v>
      </c>
      <c r="Z35" s="37">
        <v>1.3766381920903956</v>
      </c>
      <c r="AA35" s="37">
        <v>1.4413468235294118</v>
      </c>
      <c r="AB35" s="37">
        <v>1.5023960975609758</v>
      </c>
      <c r="AC35" s="37">
        <v>1.5780698089171976</v>
      </c>
      <c r="AD35" s="37">
        <v>1.6498076821192054</v>
      </c>
      <c r="AE35" s="38">
        <v>1.7274824827586208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0.87885</v>
      </c>
      <c r="O36" s="37">
        <v>0.911635214007782</v>
      </c>
      <c r="P36" s="37">
        <v>0.9465271084337349</v>
      </c>
      <c r="Q36" s="37">
        <v>0.9837354771784231</v>
      </c>
      <c r="R36" s="37">
        <v>1.019125</v>
      </c>
      <c r="S36" s="37">
        <v>1.0613727876106194</v>
      </c>
      <c r="T36" s="37">
        <v>1.1016678082191782</v>
      </c>
      <c r="U36" s="37">
        <v>1.1446238207547168</v>
      </c>
      <c r="V36" s="37">
        <v>1.1963492647058824</v>
      </c>
      <c r="W36" s="37">
        <v>1.2459403553299493</v>
      </c>
      <c r="X36" s="37">
        <v>1.2991855263157894</v>
      </c>
      <c r="Y36" s="37">
        <v>1.349131793478261</v>
      </c>
      <c r="Z36" s="37">
        <v>1.4103686440677965</v>
      </c>
      <c r="AA36" s="37">
        <v>1.4766485294117648</v>
      </c>
      <c r="AB36" s="37">
        <v>1.5391783536585364</v>
      </c>
      <c r="AC36" s="37">
        <v>1.61668949044586</v>
      </c>
      <c r="AD36" s="37">
        <v>1.690167218543046</v>
      </c>
      <c r="AE36" s="38">
        <v>1.7697258620689655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0.933613852140078</v>
      </c>
      <c r="P37" s="37">
        <v>0.9693363855421688</v>
      </c>
      <c r="Q37" s="37">
        <v>1.007430539419087</v>
      </c>
      <c r="R37" s="37">
        <v>1.0436613675213677</v>
      </c>
      <c r="S37" s="37">
        <v>1.0869148672566369</v>
      </c>
      <c r="T37" s="37">
        <v>1.1281678538812787</v>
      </c>
      <c r="U37" s="37">
        <v>1.1721450943396226</v>
      </c>
      <c r="V37" s="37">
        <v>1.2251017647058826</v>
      </c>
      <c r="W37" s="37">
        <v>1.2758718781725888</v>
      </c>
      <c r="X37" s="37">
        <v>1.3303829473684212</v>
      </c>
      <c r="Y37" s="37">
        <v>1.381515</v>
      </c>
      <c r="Z37" s="37">
        <v>1.4442076836158193</v>
      </c>
      <c r="AA37" s="37">
        <v>1.512063294117647</v>
      </c>
      <c r="AB37" s="37">
        <v>1.576077804878049</v>
      </c>
      <c r="AC37" s="37">
        <v>1.655431592356688</v>
      </c>
      <c r="AD37" s="37">
        <v>1.7306540397350993</v>
      </c>
      <c r="AE37" s="38">
        <v>1.8121017931034482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0.9922228514056225</v>
      </c>
      <c r="Q38" s="37">
        <v>1.0312053526970952</v>
      </c>
      <c r="R38" s="37">
        <v>1.0682798717948718</v>
      </c>
      <c r="S38" s="37">
        <v>1.1125419911504422</v>
      </c>
      <c r="T38" s="37">
        <v>1.1547556621004567</v>
      </c>
      <c r="U38" s="37">
        <v>1.1997570283018866</v>
      </c>
      <c r="V38" s="37">
        <v>1.253948480392157</v>
      </c>
      <c r="W38" s="37">
        <v>1.305900964467005</v>
      </c>
      <c r="X38" s="37">
        <v>1.3616815263157895</v>
      </c>
      <c r="Y38" s="37">
        <v>1.4140026630434783</v>
      </c>
      <c r="Z38" s="37">
        <v>1.4781553107344636</v>
      </c>
      <c r="AA38" s="37">
        <v>1.5475911176470587</v>
      </c>
      <c r="AB38" s="37">
        <v>1.6130944512195124</v>
      </c>
      <c r="AC38" s="37">
        <v>1.6942961146496816</v>
      </c>
      <c r="AD38" s="37">
        <v>1.7712681456953643</v>
      </c>
      <c r="AE38" s="38">
        <v>1.8546102758620688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1.055059917012448</v>
      </c>
      <c r="R39" s="37">
        <v>1.0929805128205128</v>
      </c>
      <c r="S39" s="37">
        <v>1.1382541592920354</v>
      </c>
      <c r="T39" s="37">
        <v>1.1814312328767123</v>
      </c>
      <c r="U39" s="37">
        <v>1.2274596226415093</v>
      </c>
      <c r="V39" s="37">
        <v>1.2828894117647058</v>
      </c>
      <c r="W39" s="37">
        <v>1.336027614213198</v>
      </c>
      <c r="X39" s="37">
        <v>1.3930812631578946</v>
      </c>
      <c r="Y39" s="37">
        <v>1.4465947826086956</v>
      </c>
      <c r="Z39" s="37">
        <v>1.5122115254237287</v>
      </c>
      <c r="AA39" s="37">
        <v>1.583232</v>
      </c>
      <c r="AB39" s="37">
        <v>1.6502282926829268</v>
      </c>
      <c r="AC39" s="37">
        <v>1.7332830573248408</v>
      </c>
      <c r="AD39" s="37">
        <v>1.812009536423841</v>
      </c>
      <c r="AE39" s="38">
        <v>1.8972513103448276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1.1177632905982906</v>
      </c>
      <c r="S40" s="37">
        <v>1.1640513716814158</v>
      </c>
      <c r="T40" s="37">
        <v>1.2081945662100457</v>
      </c>
      <c r="U40" s="37">
        <v>1.2552528773584906</v>
      </c>
      <c r="V40" s="37">
        <v>1.3119245588235295</v>
      </c>
      <c r="W40" s="37">
        <v>1.3662518274111677</v>
      </c>
      <c r="X40" s="37">
        <v>1.4245821578947366</v>
      </c>
      <c r="Y40" s="37">
        <v>1.4792913586956522</v>
      </c>
      <c r="Z40" s="37">
        <v>1.5463763276836158</v>
      </c>
      <c r="AA40" s="37">
        <v>1.6189859411764707</v>
      </c>
      <c r="AB40" s="37">
        <v>1.6874793292682926</v>
      </c>
      <c r="AC40" s="37">
        <v>1.7723924203821657</v>
      </c>
      <c r="AD40" s="37">
        <v>1.8528782119205296</v>
      </c>
      <c r="AE40" s="38">
        <v>1.9400248965517244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1.189933628318584</v>
      </c>
      <c r="T41" s="37">
        <v>1.2350456621004566</v>
      </c>
      <c r="U41" s="37">
        <v>1.28313679245283</v>
      </c>
      <c r="V41" s="37">
        <v>1.3410539215686277</v>
      </c>
      <c r="W41" s="37">
        <v>1.3965736040609136</v>
      </c>
      <c r="X41" s="37">
        <v>1.4561842105263159</v>
      </c>
      <c r="Y41" s="37">
        <v>1.5120923913043478</v>
      </c>
      <c r="Z41" s="37">
        <v>1.5806497175141245</v>
      </c>
      <c r="AA41" s="37">
        <v>1.6548529411764705</v>
      </c>
      <c r="AB41" s="37">
        <v>1.7248475609756098</v>
      </c>
      <c r="AC41" s="37">
        <v>1.8116242038216561</v>
      </c>
      <c r="AD41" s="37">
        <v>1.8938741721854302</v>
      </c>
      <c r="AE41" s="38">
        <v>1.9829310344827584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1.2619845205479454</v>
      </c>
      <c r="U42" s="37">
        <v>1.3111113679245285</v>
      </c>
      <c r="V42" s="37">
        <v>1.3702775000000003</v>
      </c>
      <c r="W42" s="37">
        <v>1.4269929441624367</v>
      </c>
      <c r="X42" s="37">
        <v>1.4878874210526316</v>
      </c>
      <c r="Y42" s="37">
        <v>1.5449978804347828</v>
      </c>
      <c r="Z42" s="37">
        <v>1.6150316949152543</v>
      </c>
      <c r="AA42" s="37">
        <v>1.690833</v>
      </c>
      <c r="AB42" s="37">
        <v>1.7623329878048783</v>
      </c>
      <c r="AC42" s="37">
        <v>1.8509784076433125</v>
      </c>
      <c r="AD42" s="37">
        <v>1.9349974172185431</v>
      </c>
      <c r="AE42" s="38">
        <v>2.025969724137931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1.339176603773585</v>
      </c>
      <c r="V43" s="37">
        <v>1.399595294117647</v>
      </c>
      <c r="W43" s="37">
        <v>1.4575098477157362</v>
      </c>
      <c r="X43" s="37">
        <v>1.519691789473684</v>
      </c>
      <c r="Y43" s="37">
        <v>1.578007826086957</v>
      </c>
      <c r="Z43" s="37">
        <v>1.6495222598870058</v>
      </c>
      <c r="AA43" s="37">
        <v>1.726926117647059</v>
      </c>
      <c r="AB43" s="37">
        <v>1.7999356097560977</v>
      </c>
      <c r="AC43" s="37">
        <v>1.8904550318471343</v>
      </c>
      <c r="AD43" s="37">
        <v>1.9762479470198677</v>
      </c>
      <c r="AE43" s="38">
        <v>2.0691409655172417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1.429007303921569</v>
      </c>
      <c r="W44" s="37">
        <v>1.4881243147208123</v>
      </c>
      <c r="X44" s="37">
        <v>1.5515973157894738</v>
      </c>
      <c r="Y44" s="37">
        <v>1.6111222282608697</v>
      </c>
      <c r="Z44" s="37">
        <v>1.6841214124293786</v>
      </c>
      <c r="AA44" s="37">
        <v>1.763132294117647</v>
      </c>
      <c r="AB44" s="37">
        <v>1.8376554268292686</v>
      </c>
      <c r="AC44" s="37">
        <v>1.9300540764331213</v>
      </c>
      <c r="AD44" s="37">
        <v>2.017625761589404</v>
      </c>
      <c r="AE44" s="38">
        <v>2.1124447586206894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1.5188363451776647</v>
      </c>
      <c r="X45" s="37">
        <v>1.583604</v>
      </c>
      <c r="Y45" s="37">
        <v>1.6443410869565216</v>
      </c>
      <c r="Z45" s="37">
        <v>1.7188291525423727</v>
      </c>
      <c r="AA45" s="37">
        <v>1.7994515294117646</v>
      </c>
      <c r="AB45" s="37">
        <v>1.8754924390243901</v>
      </c>
      <c r="AC45" s="37">
        <v>1.9697755414012739</v>
      </c>
      <c r="AD45" s="37">
        <v>2.0591308609271524</v>
      </c>
      <c r="AE45" s="38">
        <v>2.1558811034482757</v>
      </c>
    </row>
    <row r="46" spans="2:31" ht="12.75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1.6157118421052632</v>
      </c>
      <c r="Y46" s="43">
        <v>1.677664402173913</v>
      </c>
      <c r="Z46" s="43">
        <v>1.7536454802259889</v>
      </c>
      <c r="AA46" s="43">
        <v>1.8358838235294117</v>
      </c>
      <c r="AB46" s="43">
        <v>1.9134466463414637</v>
      </c>
      <c r="AC46" s="43">
        <v>2.009619426751592</v>
      </c>
      <c r="AD46" s="43">
        <v>2.1007632450331126</v>
      </c>
      <c r="AE46" s="44">
        <v>2.1994499999999997</v>
      </c>
    </row>
    <row r="47" spans="2:31" ht="12.75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sheetProtection/>
  <mergeCells count="2">
    <mergeCell ref="B2:AE2"/>
    <mergeCell ref="C3:AE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.7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>
      <c r="A2" s="28"/>
      <c r="B2" s="189" t="s">
        <v>41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5.75" customHeight="1">
      <c r="B3" s="29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 hidden="1">
      <c r="B4" s="30"/>
      <c r="D4" s="31">
        <v>34.5</v>
      </c>
      <c r="E4" s="31">
        <v>33.6</v>
      </c>
      <c r="F4" s="31">
        <v>32.8</v>
      </c>
      <c r="G4" s="31">
        <v>31.9</v>
      </c>
      <c r="H4" s="31">
        <v>31.1</v>
      </c>
      <c r="I4" s="31">
        <v>30.3</v>
      </c>
      <c r="J4" s="31">
        <v>29.4</v>
      </c>
      <c r="K4" s="31">
        <v>28.6</v>
      </c>
      <c r="L4" s="31">
        <v>27.8</v>
      </c>
      <c r="M4" s="31">
        <v>27</v>
      </c>
      <c r="N4" s="31">
        <v>26.2</v>
      </c>
      <c r="O4" s="31">
        <v>25.4</v>
      </c>
      <c r="P4" s="31">
        <v>24.7</v>
      </c>
      <c r="Q4" s="31">
        <v>23.9</v>
      </c>
      <c r="R4" s="31">
        <v>23.1</v>
      </c>
      <c r="S4" s="31">
        <v>22.4</v>
      </c>
      <c r="T4" s="31">
        <v>21.7</v>
      </c>
      <c r="U4" s="31">
        <v>20.9</v>
      </c>
      <c r="V4" s="31">
        <v>20.2</v>
      </c>
      <c r="W4" s="31">
        <v>19.5</v>
      </c>
      <c r="X4" s="31">
        <v>18.8</v>
      </c>
      <c r="Y4" s="31">
        <v>18.2</v>
      </c>
      <c r="Z4" s="31">
        <v>17.5</v>
      </c>
      <c r="AA4" s="31">
        <v>16.8</v>
      </c>
      <c r="AB4" s="31">
        <v>16.2</v>
      </c>
      <c r="AC4" s="31">
        <v>15.6</v>
      </c>
      <c r="AD4" s="31">
        <v>14.9</v>
      </c>
      <c r="AE4" s="32">
        <v>14.4</v>
      </c>
    </row>
    <row r="5" spans="2:31" ht="12.75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0.19900652173913042</v>
      </c>
      <c r="E6" s="37">
        <v>0.20572098214285714</v>
      </c>
      <c r="F6" s="37">
        <v>0.21215625000000002</v>
      </c>
      <c r="G6" s="37">
        <v>0.21959952978056427</v>
      </c>
      <c r="H6" s="37">
        <v>0.2267435691318328</v>
      </c>
      <c r="I6" s="37">
        <v>0.2342648514851485</v>
      </c>
      <c r="J6" s="37">
        <v>0.24301785714285715</v>
      </c>
      <c r="K6" s="37">
        <v>0.2514414335664336</v>
      </c>
      <c r="L6" s="37">
        <v>0.2603498201438849</v>
      </c>
      <c r="M6" s="37">
        <v>0.26978611111111117</v>
      </c>
      <c r="N6" s="37">
        <v>0.27979866412213744</v>
      </c>
      <c r="O6" s="37">
        <v>0.2904419291338583</v>
      </c>
      <c r="P6" s="37">
        <v>0.3005556680161944</v>
      </c>
      <c r="Q6" s="37">
        <v>0.3125617154811716</v>
      </c>
      <c r="R6" s="37">
        <v>0.32539935064935066</v>
      </c>
      <c r="S6" s="37">
        <v>0.3376439732142858</v>
      </c>
      <c r="T6" s="37">
        <v>0.3506785714285714</v>
      </c>
      <c r="U6" s="37">
        <v>0.3663265550239235</v>
      </c>
      <c r="V6" s="37">
        <v>0.3813230198019803</v>
      </c>
      <c r="W6" s="37">
        <v>0.3973961538461539</v>
      </c>
      <c r="X6" s="37">
        <v>0.41466622340425535</v>
      </c>
      <c r="Y6" s="37">
        <v>0.4308914835164836</v>
      </c>
      <c r="Z6" s="37">
        <v>0.45078428571428575</v>
      </c>
      <c r="AA6" s="37">
        <v>0.47233482142857147</v>
      </c>
      <c r="AB6" s="37">
        <v>0.49269907407407415</v>
      </c>
      <c r="AC6" s="37">
        <v>0.5146298076923078</v>
      </c>
      <c r="AD6" s="37">
        <v>0.5419278523489932</v>
      </c>
      <c r="AE6" s="38">
        <v>0.5639739583333334</v>
      </c>
    </row>
    <row r="7" spans="2:31" ht="12.75">
      <c r="B7" s="30"/>
      <c r="C7" s="39">
        <v>16</v>
      </c>
      <c r="D7" s="37">
        <v>0.2127193043478261</v>
      </c>
      <c r="E7" s="37">
        <v>0.21989333333333333</v>
      </c>
      <c r="F7" s="37">
        <v>0.2267687804878049</v>
      </c>
      <c r="G7" s="37">
        <v>0.23472150470219436</v>
      </c>
      <c r="H7" s="37">
        <v>0.24235421221864953</v>
      </c>
      <c r="I7" s="37">
        <v>0.25038996699669963</v>
      </c>
      <c r="J7" s="37">
        <v>0.25974204081632657</v>
      </c>
      <c r="K7" s="37">
        <v>0.26874181818181814</v>
      </c>
      <c r="L7" s="37">
        <v>0.2782595683453238</v>
      </c>
      <c r="M7" s="37">
        <v>0.2883413333333333</v>
      </c>
      <c r="N7" s="37">
        <v>0.29903877862595424</v>
      </c>
      <c r="O7" s="37">
        <v>0.31041007874015747</v>
      </c>
      <c r="P7" s="37">
        <v>0.3212152226720648</v>
      </c>
      <c r="Q7" s="37">
        <v>0.3340425104602511</v>
      </c>
      <c r="R7" s="37">
        <v>0.3477582683982684</v>
      </c>
      <c r="S7" s="37">
        <v>0.36084</v>
      </c>
      <c r="T7" s="37">
        <v>0.3747657142857143</v>
      </c>
      <c r="U7" s="37">
        <v>0.39148401913875597</v>
      </c>
      <c r="V7" s="37">
        <v>0.4075057425742574</v>
      </c>
      <c r="W7" s="37">
        <v>0.4246777435897436</v>
      </c>
      <c r="X7" s="37">
        <v>0.44312851063829783</v>
      </c>
      <c r="Y7" s="37">
        <v>0.4604624175824176</v>
      </c>
      <c r="Z7" s="37">
        <v>0.4817151999999999</v>
      </c>
      <c r="AA7" s="37">
        <v>0.5047390476190476</v>
      </c>
      <c r="AB7" s="37">
        <v>0.5264948148148147</v>
      </c>
      <c r="AC7" s="37">
        <v>0.5499241025641025</v>
      </c>
      <c r="AD7" s="37">
        <v>0.5790883221476509</v>
      </c>
      <c r="AE7" s="38">
        <v>0.6026400000000001</v>
      </c>
    </row>
    <row r="8" spans="2:31" ht="12.75">
      <c r="B8" s="30"/>
      <c r="C8" s="39">
        <v>17</v>
      </c>
      <c r="D8" s="37">
        <v>0.22648779710144926</v>
      </c>
      <c r="E8" s="37">
        <v>0.23412288690476185</v>
      </c>
      <c r="F8" s="37">
        <v>0.24143990853658537</v>
      </c>
      <c r="G8" s="37">
        <v>0.2499037304075235</v>
      </c>
      <c r="H8" s="37">
        <v>0.258026655948553</v>
      </c>
      <c r="I8" s="37">
        <v>0.2665785148514851</v>
      </c>
      <c r="J8" s="37">
        <v>0.27653159863945576</v>
      </c>
      <c r="K8" s="37">
        <v>0.28610940559440556</v>
      </c>
      <c r="L8" s="37">
        <v>0.29623845323741005</v>
      </c>
      <c r="M8" s="37">
        <v>0.3069677407407407</v>
      </c>
      <c r="N8" s="37">
        <v>0.3183522519083969</v>
      </c>
      <c r="O8" s="37">
        <v>0.33045389763779526</v>
      </c>
      <c r="P8" s="37">
        <v>0.3419525910931174</v>
      </c>
      <c r="Q8" s="37">
        <v>0.35560372384937233</v>
      </c>
      <c r="R8" s="37">
        <v>0.3702003896103896</v>
      </c>
      <c r="S8" s="37">
        <v>0.3841218303571428</v>
      </c>
      <c r="T8" s="37">
        <v>0.39894142857142856</v>
      </c>
      <c r="U8" s="37">
        <v>0.41673344497607656</v>
      </c>
      <c r="V8" s="37">
        <v>0.4337836138613862</v>
      </c>
      <c r="W8" s="37">
        <v>0.45205789743589736</v>
      </c>
      <c r="X8" s="37">
        <v>0.47169303191489353</v>
      </c>
      <c r="Y8" s="37">
        <v>0.49013895604395596</v>
      </c>
      <c r="Z8" s="37">
        <v>0.5127559428571428</v>
      </c>
      <c r="AA8" s="37">
        <v>0.5372576785714285</v>
      </c>
      <c r="AB8" s="37">
        <v>0.5604091975308642</v>
      </c>
      <c r="AC8" s="37">
        <v>0.5853416025641025</v>
      </c>
      <c r="AD8" s="37">
        <v>0.6163777852348993</v>
      </c>
      <c r="AE8" s="38">
        <v>0.6414395138888889</v>
      </c>
    </row>
    <row r="9" spans="2:31" ht="12.75">
      <c r="B9" s="30"/>
      <c r="C9" s="39">
        <v>18</v>
      </c>
      <c r="D9" s="37">
        <v>0.240312</v>
      </c>
      <c r="E9" s="37">
        <v>0.24840964285714284</v>
      </c>
      <c r="F9" s="37">
        <v>0.2561696341463415</v>
      </c>
      <c r="G9" s="37">
        <v>0.2651462068965518</v>
      </c>
      <c r="H9" s="37">
        <v>0.2737609003215434</v>
      </c>
      <c r="I9" s="37">
        <v>0.28283049504950497</v>
      </c>
      <c r="J9" s="37">
        <v>0.29338653061224484</v>
      </c>
      <c r="K9" s="37">
        <v>0.3035441958041958</v>
      </c>
      <c r="L9" s="37">
        <v>0.3142864748201438</v>
      </c>
      <c r="M9" s="37">
        <v>0.32566533333333336</v>
      </c>
      <c r="N9" s="37">
        <v>0.33773908396946567</v>
      </c>
      <c r="O9" s="37">
        <v>0.35057338582677167</v>
      </c>
      <c r="P9" s="37">
        <v>0.3627677732793522</v>
      </c>
      <c r="Q9" s="37">
        <v>0.3772453556485356</v>
      </c>
      <c r="R9" s="37">
        <v>0.39272571428571423</v>
      </c>
      <c r="S9" s="37">
        <v>0.40748946428571436</v>
      </c>
      <c r="T9" s="37">
        <v>0.4232057142857143</v>
      </c>
      <c r="U9" s="37">
        <v>0.4420748325358852</v>
      </c>
      <c r="V9" s="37">
        <v>0.46015663366336634</v>
      </c>
      <c r="W9" s="37">
        <v>0.47953661538461534</v>
      </c>
      <c r="X9" s="37">
        <v>0.5003597872340425</v>
      </c>
      <c r="Y9" s="37">
        <v>0.5199210989010989</v>
      </c>
      <c r="Z9" s="37">
        <v>0.5439065142857142</v>
      </c>
      <c r="AA9" s="37">
        <v>0.5698907142857143</v>
      </c>
      <c r="AB9" s="37">
        <v>0.5944422222222222</v>
      </c>
      <c r="AC9" s="37">
        <v>0.6208823076923077</v>
      </c>
      <c r="AD9" s="37">
        <v>0.6537962416107382</v>
      </c>
      <c r="AE9" s="38">
        <v>0.6803725</v>
      </c>
    </row>
    <row r="10" spans="2:31" ht="12.75">
      <c r="B10" s="30"/>
      <c r="C10" s="39">
        <v>19</v>
      </c>
      <c r="D10" s="37">
        <v>0.25419191304347827</v>
      </c>
      <c r="E10" s="37">
        <v>0.26275360119047614</v>
      </c>
      <c r="F10" s="37">
        <v>0.2709579573170732</v>
      </c>
      <c r="G10" s="37">
        <v>0.28044893416927896</v>
      </c>
      <c r="H10" s="37">
        <v>0.2895569453376206</v>
      </c>
      <c r="I10" s="37">
        <v>0.29914590759075904</v>
      </c>
      <c r="J10" s="37">
        <v>0.31030683673469395</v>
      </c>
      <c r="K10" s="37">
        <v>0.3210461888111888</v>
      </c>
      <c r="L10" s="37">
        <v>0.33240363309352516</v>
      </c>
      <c r="M10" s="37">
        <v>0.3444341111111111</v>
      </c>
      <c r="N10" s="37">
        <v>0.3571992748091603</v>
      </c>
      <c r="O10" s="37">
        <v>0.3707685433070866</v>
      </c>
      <c r="P10" s="37">
        <v>0.3836607692307692</v>
      </c>
      <c r="Q10" s="37">
        <v>0.3989674058577406</v>
      </c>
      <c r="R10" s="37">
        <v>0.41533424242424244</v>
      </c>
      <c r="S10" s="37">
        <v>0.4309429017857143</v>
      </c>
      <c r="T10" s="37">
        <v>0.4475585714285714</v>
      </c>
      <c r="U10" s="37">
        <v>0.4675081818181818</v>
      </c>
      <c r="V10" s="37">
        <v>0.48662480198019803</v>
      </c>
      <c r="W10" s="37">
        <v>0.5071138974358974</v>
      </c>
      <c r="X10" s="37">
        <v>0.5291287765957445</v>
      </c>
      <c r="Y10" s="37">
        <v>0.5498088461538462</v>
      </c>
      <c r="Z10" s="37">
        <v>0.5751669142857142</v>
      </c>
      <c r="AA10" s="37">
        <v>0.6026381547619047</v>
      </c>
      <c r="AB10" s="37">
        <v>0.6285938888888889</v>
      </c>
      <c r="AC10" s="37">
        <v>0.6565462179487179</v>
      </c>
      <c r="AD10" s="37">
        <v>0.6913436912751677</v>
      </c>
      <c r="AE10" s="38">
        <v>0.7194389583333334</v>
      </c>
    </row>
    <row r="11" spans="2:31" ht="12.75">
      <c r="B11" s="30" t="s">
        <v>11</v>
      </c>
      <c r="C11" s="39">
        <v>20</v>
      </c>
      <c r="D11" s="37">
        <v>0.26812753623188407</v>
      </c>
      <c r="E11" s="37">
        <v>0.2771547619047619</v>
      </c>
      <c r="F11" s="37">
        <v>0.2858048780487805</v>
      </c>
      <c r="G11" s="37">
        <v>0.29581191222570535</v>
      </c>
      <c r="H11" s="37">
        <v>0.3054147909967846</v>
      </c>
      <c r="I11" s="37">
        <v>0.3155247524752475</v>
      </c>
      <c r="J11" s="37">
        <v>0.32729251700680273</v>
      </c>
      <c r="K11" s="37">
        <v>0.3386153846153846</v>
      </c>
      <c r="L11" s="37">
        <v>0.35058992805755396</v>
      </c>
      <c r="M11" s="37">
        <v>0.3632740740740741</v>
      </c>
      <c r="N11" s="37">
        <v>0.37673282442748096</v>
      </c>
      <c r="O11" s="37">
        <v>0.3910393700787401</v>
      </c>
      <c r="P11" s="37">
        <v>0.4046315789473685</v>
      </c>
      <c r="Q11" s="37">
        <v>0.42076987447698744</v>
      </c>
      <c r="R11" s="37">
        <v>0.4380259740259741</v>
      </c>
      <c r="S11" s="37">
        <v>0.45448214285714283</v>
      </c>
      <c r="T11" s="37">
        <v>0.4720000000000001</v>
      </c>
      <c r="U11" s="37">
        <v>0.49303349282296655</v>
      </c>
      <c r="V11" s="37">
        <v>0.5131881188118812</v>
      </c>
      <c r="W11" s="37">
        <v>0.5347897435897436</v>
      </c>
      <c r="X11" s="37">
        <v>0.558</v>
      </c>
      <c r="Y11" s="37">
        <v>0.5798021978021978</v>
      </c>
      <c r="Z11" s="37">
        <v>0.606537142857143</v>
      </c>
      <c r="AA11" s="37">
        <v>0.6355000000000001</v>
      </c>
      <c r="AB11" s="37">
        <v>0.6628641975308642</v>
      </c>
      <c r="AC11" s="37">
        <v>0.6923333333333334</v>
      </c>
      <c r="AD11" s="37">
        <v>0.7290201342281879</v>
      </c>
      <c r="AE11" s="38">
        <v>0.758638888888889</v>
      </c>
    </row>
    <row r="12" spans="2:31" ht="12.75">
      <c r="B12" s="30" t="s">
        <v>12</v>
      </c>
      <c r="C12" s="39">
        <v>21</v>
      </c>
      <c r="D12" s="37">
        <v>0.28211886956521737</v>
      </c>
      <c r="E12" s="37">
        <v>0.291613125</v>
      </c>
      <c r="F12" s="37">
        <v>0.3007103963414634</v>
      </c>
      <c r="G12" s="37">
        <v>0.3112351410658307</v>
      </c>
      <c r="H12" s="37">
        <v>0.3213344372990353</v>
      </c>
      <c r="I12" s="37">
        <v>0.3319670297029703</v>
      </c>
      <c r="J12" s="37">
        <v>0.3443435714285714</v>
      </c>
      <c r="K12" s="37">
        <v>0.3562517832167832</v>
      </c>
      <c r="L12" s="37">
        <v>0.3688453597122302</v>
      </c>
      <c r="M12" s="37">
        <v>0.38218522222222223</v>
      </c>
      <c r="N12" s="37">
        <v>0.39633973282442747</v>
      </c>
      <c r="O12" s="37">
        <v>0.4113858661417323</v>
      </c>
      <c r="P12" s="37">
        <v>0.4256802024291498</v>
      </c>
      <c r="Q12" s="37">
        <v>0.44265276150627614</v>
      </c>
      <c r="R12" s="37">
        <v>0.46080090909090904</v>
      </c>
      <c r="S12" s="37">
        <v>0.47810718750000003</v>
      </c>
      <c r="T12" s="37">
        <v>0.49652999999999997</v>
      </c>
      <c r="U12" s="37">
        <v>0.5186507655502393</v>
      </c>
      <c r="V12" s="37">
        <v>0.5398465841584159</v>
      </c>
      <c r="W12" s="37">
        <v>0.5625641538461539</v>
      </c>
      <c r="X12" s="37">
        <v>0.5869734574468085</v>
      </c>
      <c r="Y12" s="37">
        <v>0.6099011538461538</v>
      </c>
      <c r="Z12" s="37">
        <v>0.6380172000000001</v>
      </c>
      <c r="AA12" s="37">
        <v>0.66847625</v>
      </c>
      <c r="AB12" s="37">
        <v>0.6972531481481482</v>
      </c>
      <c r="AC12" s="37">
        <v>0.7282436538461539</v>
      </c>
      <c r="AD12" s="37">
        <v>0.7668255704697986</v>
      </c>
      <c r="AE12" s="38">
        <v>0.7979722916666665</v>
      </c>
    </row>
    <row r="13" spans="2:31" ht="12.75">
      <c r="B13" s="30" t="s">
        <v>13</v>
      </c>
      <c r="C13" s="39">
        <v>22</v>
      </c>
      <c r="D13" s="37">
        <v>0.2961659130434783</v>
      </c>
      <c r="E13" s="37">
        <v>0.30612869047619046</v>
      </c>
      <c r="F13" s="37">
        <v>0.315674512195122</v>
      </c>
      <c r="G13" s="37">
        <v>0.3267186206896552</v>
      </c>
      <c r="H13" s="37">
        <v>0.33731588424437303</v>
      </c>
      <c r="I13" s="37">
        <v>0.3484727392739274</v>
      </c>
      <c r="J13" s="37">
        <v>0.36146000000000006</v>
      </c>
      <c r="K13" s="37">
        <v>0.3739553846153846</v>
      </c>
      <c r="L13" s="37">
        <v>0.387169928057554</v>
      </c>
      <c r="M13" s="37">
        <v>0.40116755555555556</v>
      </c>
      <c r="N13" s="37">
        <v>0.41602</v>
      </c>
      <c r="O13" s="37">
        <v>0.43180803149606306</v>
      </c>
      <c r="P13" s="37">
        <v>0.4468066396761134</v>
      </c>
      <c r="Q13" s="37">
        <v>0.46461606694560675</v>
      </c>
      <c r="R13" s="37">
        <v>0.4836590476190476</v>
      </c>
      <c r="S13" s="37">
        <v>0.5018180357142857</v>
      </c>
      <c r="T13" s="37">
        <v>0.5211485714285715</v>
      </c>
      <c r="U13" s="37">
        <v>0.54436</v>
      </c>
      <c r="V13" s="37">
        <v>0.566600198019802</v>
      </c>
      <c r="W13" s="37">
        <v>0.5904371282051282</v>
      </c>
      <c r="X13" s="37">
        <v>0.6160491489361701</v>
      </c>
      <c r="Y13" s="37">
        <v>0.6401057142857144</v>
      </c>
      <c r="Z13" s="37">
        <v>0.6696070857142857</v>
      </c>
      <c r="AA13" s="37">
        <v>0.7015669047619048</v>
      </c>
      <c r="AB13" s="37">
        <v>0.7317607407407407</v>
      </c>
      <c r="AC13" s="37">
        <v>0.7642771794871794</v>
      </c>
      <c r="AD13" s="37">
        <v>0.8047599999999999</v>
      </c>
      <c r="AE13" s="38">
        <v>0.8374391666666665</v>
      </c>
    </row>
    <row r="14" spans="2:31" ht="12.75">
      <c r="B14" s="30" t="s">
        <v>14</v>
      </c>
      <c r="C14" s="39">
        <v>23</v>
      </c>
      <c r="D14" s="37">
        <v>0.3102686666666667</v>
      </c>
      <c r="E14" s="37">
        <v>0.3207014583333333</v>
      </c>
      <c r="F14" s="37">
        <v>0.3306972256097562</v>
      </c>
      <c r="G14" s="37">
        <v>0.3422623510971787</v>
      </c>
      <c r="H14" s="37">
        <v>0.35335913183279744</v>
      </c>
      <c r="I14" s="37">
        <v>0.36504188118811876</v>
      </c>
      <c r="J14" s="37">
        <v>0.3786418027210885</v>
      </c>
      <c r="K14" s="37">
        <v>0.39172618881118876</v>
      </c>
      <c r="L14" s="37">
        <v>0.4055636330935252</v>
      </c>
      <c r="M14" s="37">
        <v>0.42022107407407405</v>
      </c>
      <c r="N14" s="37">
        <v>0.43577362595419855</v>
      </c>
      <c r="O14" s="37">
        <v>0.45230586614173235</v>
      </c>
      <c r="P14" s="37">
        <v>0.4680108906882592</v>
      </c>
      <c r="Q14" s="37">
        <v>0.4866597907949791</v>
      </c>
      <c r="R14" s="37">
        <v>0.5066003896103896</v>
      </c>
      <c r="S14" s="37">
        <v>0.5256146875000001</v>
      </c>
      <c r="T14" s="37">
        <v>0.5458557142857143</v>
      </c>
      <c r="U14" s="37">
        <v>0.5701611961722488</v>
      </c>
      <c r="V14" s="37">
        <v>0.5934489603960394</v>
      </c>
      <c r="W14" s="37">
        <v>0.6184086666666666</v>
      </c>
      <c r="X14" s="37">
        <v>0.645227074468085</v>
      </c>
      <c r="Y14" s="37">
        <v>0.6704158791208791</v>
      </c>
      <c r="Z14" s="37">
        <v>0.7013067999999999</v>
      </c>
      <c r="AA14" s="37">
        <v>0.7347719642857143</v>
      </c>
      <c r="AB14" s="37">
        <v>0.766386975308642</v>
      </c>
      <c r="AC14" s="37">
        <v>0.8004339102564103</v>
      </c>
      <c r="AD14" s="37">
        <v>0.8428234228187919</v>
      </c>
      <c r="AE14" s="38">
        <v>0.8770395138888889</v>
      </c>
    </row>
    <row r="15" spans="2:31" ht="12.75">
      <c r="B15" s="30" t="s">
        <v>15</v>
      </c>
      <c r="C15" s="39">
        <v>24</v>
      </c>
      <c r="D15" s="37">
        <v>0.3244271304347826</v>
      </c>
      <c r="E15" s="37">
        <v>0.3353314285714285</v>
      </c>
      <c r="F15" s="37">
        <v>0.34577853658536584</v>
      </c>
      <c r="G15" s="37">
        <v>0.35786633228840126</v>
      </c>
      <c r="H15" s="37">
        <v>0.36946418006430864</v>
      </c>
      <c r="I15" s="37">
        <v>0.3816744554455445</v>
      </c>
      <c r="J15" s="37">
        <v>0.3958889795918367</v>
      </c>
      <c r="K15" s="37">
        <v>0.4095641958041958</v>
      </c>
      <c r="L15" s="37">
        <v>0.42402647482014383</v>
      </c>
      <c r="M15" s="37">
        <v>0.4393457777777777</v>
      </c>
      <c r="N15" s="37">
        <v>0.4556006106870229</v>
      </c>
      <c r="O15" s="37">
        <v>0.47287937007874015</v>
      </c>
      <c r="P15" s="37">
        <v>0.489292955465587</v>
      </c>
      <c r="Q15" s="37">
        <v>0.5087839330543933</v>
      </c>
      <c r="R15" s="37">
        <v>0.529624935064935</v>
      </c>
      <c r="S15" s="37">
        <v>0.5494971428571428</v>
      </c>
      <c r="T15" s="37">
        <v>0.5706514285714286</v>
      </c>
      <c r="U15" s="37">
        <v>0.5960543540669856</v>
      </c>
      <c r="V15" s="37">
        <v>0.6203928712871287</v>
      </c>
      <c r="W15" s="37">
        <v>0.6464787692307691</v>
      </c>
      <c r="X15" s="37">
        <v>0.6745072340425532</v>
      </c>
      <c r="Y15" s="37">
        <v>0.7008316483516484</v>
      </c>
      <c r="Z15" s="37">
        <v>0.7331163428571428</v>
      </c>
      <c r="AA15" s="37">
        <v>0.7680914285714284</v>
      </c>
      <c r="AB15" s="37">
        <v>0.8011318518518519</v>
      </c>
      <c r="AC15" s="37">
        <v>0.836713846153846</v>
      </c>
      <c r="AD15" s="37">
        <v>0.8810158389261744</v>
      </c>
      <c r="AE15" s="38">
        <v>0.9167733333333332</v>
      </c>
    </row>
    <row r="16" spans="2:31" ht="12.75">
      <c r="B16" s="40"/>
      <c r="C16" s="39">
        <v>25</v>
      </c>
      <c r="D16" s="37">
        <v>0.338641304347826</v>
      </c>
      <c r="E16" s="37">
        <v>0.3500186011904762</v>
      </c>
      <c r="F16" s="37">
        <v>0.3609184451219512</v>
      </c>
      <c r="G16" s="37">
        <v>0.37353056426332293</v>
      </c>
      <c r="H16" s="37">
        <v>0.3856310289389067</v>
      </c>
      <c r="I16" s="37">
        <v>0.39837046204620463</v>
      </c>
      <c r="J16" s="37">
        <v>0.4132015306122449</v>
      </c>
      <c r="K16" s="37">
        <v>0.42746940559440566</v>
      </c>
      <c r="L16" s="37">
        <v>0.44255845323741005</v>
      </c>
      <c r="M16" s="37">
        <v>0.4585416666666667</v>
      </c>
      <c r="N16" s="37">
        <v>0.47550095419847327</v>
      </c>
      <c r="O16" s="37">
        <v>0.4935285433070867</v>
      </c>
      <c r="P16" s="37">
        <v>0.5106528340080971</v>
      </c>
      <c r="Q16" s="37">
        <v>0.5309884937238494</v>
      </c>
      <c r="R16" s="37">
        <v>0.5527326839826839</v>
      </c>
      <c r="S16" s="37">
        <v>0.5734654017857144</v>
      </c>
      <c r="T16" s="37">
        <v>0.5955357142857143</v>
      </c>
      <c r="U16" s="37">
        <v>0.6220394736842106</v>
      </c>
      <c r="V16" s="37">
        <v>0.6474319306930694</v>
      </c>
      <c r="W16" s="37">
        <v>0.6746474358974358</v>
      </c>
      <c r="X16" s="37">
        <v>0.7038896276595744</v>
      </c>
      <c r="Y16" s="37">
        <v>0.7313530219780221</v>
      </c>
      <c r="Z16" s="37">
        <v>0.7650357142857143</v>
      </c>
      <c r="AA16" s="37">
        <v>0.8015252976190476</v>
      </c>
      <c r="AB16" s="37">
        <v>0.8359953703703704</v>
      </c>
      <c r="AC16" s="37">
        <v>0.8731169871794872</v>
      </c>
      <c r="AD16" s="37">
        <v>0.9193372483221476</v>
      </c>
      <c r="AE16" s="38">
        <v>0.956640625</v>
      </c>
    </row>
    <row r="17" spans="2:31" ht="12.75">
      <c r="B17" s="40" t="s">
        <v>16</v>
      </c>
      <c r="C17" s="39">
        <v>26</v>
      </c>
      <c r="D17" s="37">
        <v>0.35291118840579716</v>
      </c>
      <c r="E17" s="37">
        <v>0.3647629761904762</v>
      </c>
      <c r="F17" s="37">
        <v>0.3761169512195123</v>
      </c>
      <c r="G17" s="37">
        <v>0.38925504702194363</v>
      </c>
      <c r="H17" s="37">
        <v>0.40185967845659165</v>
      </c>
      <c r="I17" s="37">
        <v>0.41512990099009905</v>
      </c>
      <c r="J17" s="37">
        <v>0.430579455782313</v>
      </c>
      <c r="K17" s="37">
        <v>0.44544181818181816</v>
      </c>
      <c r="L17" s="37">
        <v>0.46115956834532373</v>
      </c>
      <c r="M17" s="37">
        <v>0.47780874074074076</v>
      </c>
      <c r="N17" s="37">
        <v>0.4954746564885496</v>
      </c>
      <c r="O17" s="37">
        <v>0.5142533858267717</v>
      </c>
      <c r="P17" s="37">
        <v>0.5320905263157896</v>
      </c>
      <c r="Q17" s="37">
        <v>0.5532734728033474</v>
      </c>
      <c r="R17" s="37">
        <v>0.5759236363636364</v>
      </c>
      <c r="S17" s="37">
        <v>0.5975194642857145</v>
      </c>
      <c r="T17" s="37">
        <v>0.6205085714285714</v>
      </c>
      <c r="U17" s="37">
        <v>0.6481165550239236</v>
      </c>
      <c r="V17" s="37">
        <v>0.6745661386138614</v>
      </c>
      <c r="W17" s="37">
        <v>0.7029146666666668</v>
      </c>
      <c r="X17" s="37">
        <v>0.7333742553191489</v>
      </c>
      <c r="Y17" s="37">
        <v>0.7619800000000001</v>
      </c>
      <c r="Z17" s="37">
        <v>0.7970649142857142</v>
      </c>
      <c r="AA17" s="37">
        <v>0.8350735714285715</v>
      </c>
      <c r="AB17" s="37">
        <v>0.8709775308641976</v>
      </c>
      <c r="AC17" s="37">
        <v>0.9096433333333335</v>
      </c>
      <c r="AD17" s="37">
        <v>0.9577876510067115</v>
      </c>
      <c r="AE17" s="38">
        <v>0.996641388888889</v>
      </c>
    </row>
    <row r="18" spans="2:31" ht="12.75">
      <c r="B18" s="40" t="s">
        <v>12</v>
      </c>
      <c r="C18" s="39">
        <v>27</v>
      </c>
      <c r="D18" s="37">
        <v>0.36723678260869563</v>
      </c>
      <c r="E18" s="37">
        <v>0.3795645535714285</v>
      </c>
      <c r="F18" s="37">
        <v>0.3913740548780488</v>
      </c>
      <c r="G18" s="37">
        <v>0.4050397805642633</v>
      </c>
      <c r="H18" s="37">
        <v>0.41815012861736334</v>
      </c>
      <c r="I18" s="37">
        <v>0.4319527722772276</v>
      </c>
      <c r="J18" s="37">
        <v>0.4480227551020408</v>
      </c>
      <c r="K18" s="37">
        <v>0.46348143356643345</v>
      </c>
      <c r="L18" s="37">
        <v>0.47982982014388487</v>
      </c>
      <c r="M18" s="37">
        <v>0.49714699999999995</v>
      </c>
      <c r="N18" s="37">
        <v>0.515521717557252</v>
      </c>
      <c r="O18" s="37">
        <v>0.5350538976377952</v>
      </c>
      <c r="P18" s="37">
        <v>0.5536060323886639</v>
      </c>
      <c r="Q18" s="37">
        <v>0.5756388702928871</v>
      </c>
      <c r="R18" s="37">
        <v>0.5991977922077922</v>
      </c>
      <c r="S18" s="37">
        <v>0.6216593303571428</v>
      </c>
      <c r="T18" s="37">
        <v>0.64557</v>
      </c>
      <c r="U18" s="37">
        <v>0.6742855980861244</v>
      </c>
      <c r="V18" s="37">
        <v>0.701795495049505</v>
      </c>
      <c r="W18" s="37">
        <v>0.7312804615384615</v>
      </c>
      <c r="X18" s="37">
        <v>0.7629611170212764</v>
      </c>
      <c r="Y18" s="37">
        <v>0.7927125824175824</v>
      </c>
      <c r="Z18" s="37">
        <v>0.8292039428571428</v>
      </c>
      <c r="AA18" s="37">
        <v>0.8687362499999999</v>
      </c>
      <c r="AB18" s="37">
        <v>0.9060783333333332</v>
      </c>
      <c r="AC18" s="37">
        <v>0.9462928846153846</v>
      </c>
      <c r="AD18" s="37">
        <v>0.9963670469798656</v>
      </c>
      <c r="AE18" s="38">
        <v>1.036775625</v>
      </c>
    </row>
    <row r="19" spans="2:31" ht="12.75">
      <c r="B19" s="40"/>
      <c r="C19" s="39">
        <v>28</v>
      </c>
      <c r="D19" s="37">
        <v>0.3816180869565217</v>
      </c>
      <c r="E19" s="37">
        <v>0.39442333333333335</v>
      </c>
      <c r="F19" s="37">
        <v>0.406689756097561</v>
      </c>
      <c r="G19" s="37">
        <v>0.4208847648902821</v>
      </c>
      <c r="H19" s="37">
        <v>0.43450237942122183</v>
      </c>
      <c r="I19" s="37">
        <v>0.4488390759075907</v>
      </c>
      <c r="J19" s="37">
        <v>0.4655314285714286</v>
      </c>
      <c r="K19" s="37">
        <v>0.4815882517482517</v>
      </c>
      <c r="L19" s="37">
        <v>0.4985692086330935</v>
      </c>
      <c r="M19" s="37">
        <v>0.5165564444444445</v>
      </c>
      <c r="N19" s="37">
        <v>0.5356421374045802</v>
      </c>
      <c r="O19" s="37">
        <v>0.5559300787401574</v>
      </c>
      <c r="P19" s="37">
        <v>0.5751993522267207</v>
      </c>
      <c r="Q19" s="37">
        <v>0.5980846861924686</v>
      </c>
      <c r="R19" s="37">
        <v>0.6225551515151515</v>
      </c>
      <c r="S19" s="37">
        <v>0.645885</v>
      </c>
      <c r="T19" s="37">
        <v>0.6707200000000001</v>
      </c>
      <c r="U19" s="37">
        <v>0.7005466028708135</v>
      </c>
      <c r="V19" s="37">
        <v>0.72912</v>
      </c>
      <c r="W19" s="37">
        <v>0.7597448205128206</v>
      </c>
      <c r="X19" s="37">
        <v>0.7926502127659574</v>
      </c>
      <c r="Y19" s="37">
        <v>0.8235507692307693</v>
      </c>
      <c r="Z19" s="37">
        <v>0.8614528</v>
      </c>
      <c r="AA19" s="37">
        <v>0.9025133333333332</v>
      </c>
      <c r="AB19" s="37">
        <v>0.9412977777777778</v>
      </c>
      <c r="AC19" s="37">
        <v>0.983065641025641</v>
      </c>
      <c r="AD19" s="37">
        <v>1.0350754362416108</v>
      </c>
      <c r="AE19" s="38">
        <v>1.0770433333333334</v>
      </c>
    </row>
    <row r="20" spans="2:31" ht="12.75">
      <c r="B20" s="40" t="s">
        <v>17</v>
      </c>
      <c r="C20" s="39">
        <v>29</v>
      </c>
      <c r="D20" s="37">
        <v>0.39605510144927536</v>
      </c>
      <c r="E20" s="37">
        <v>0.40933931547619046</v>
      </c>
      <c r="F20" s="37">
        <v>0.4220640548780488</v>
      </c>
      <c r="G20" s="37">
        <v>0.43679000000000007</v>
      </c>
      <c r="H20" s="37">
        <v>0.45091643086816724</v>
      </c>
      <c r="I20" s="37">
        <v>0.46578881188118815</v>
      </c>
      <c r="J20" s="37">
        <v>0.4831054761904762</v>
      </c>
      <c r="K20" s="37">
        <v>0.49976227272727275</v>
      </c>
      <c r="L20" s="37">
        <v>0.5173777338129496</v>
      </c>
      <c r="M20" s="37">
        <v>0.5360370740740741</v>
      </c>
      <c r="N20" s="37">
        <v>0.5558359160305343</v>
      </c>
      <c r="O20" s="37">
        <v>0.5768819291338584</v>
      </c>
      <c r="P20" s="37">
        <v>0.5968704858299595</v>
      </c>
      <c r="Q20" s="37">
        <v>0.6206109205020921</v>
      </c>
      <c r="R20" s="37">
        <v>0.6459957142857142</v>
      </c>
      <c r="S20" s="37">
        <v>0.6701964732142858</v>
      </c>
      <c r="T20" s="37">
        <v>0.6959585714285714</v>
      </c>
      <c r="U20" s="37">
        <v>0.7268995693779905</v>
      </c>
      <c r="V20" s="37">
        <v>0.7565396534653466</v>
      </c>
      <c r="W20" s="37">
        <v>0.7883077435897435</v>
      </c>
      <c r="X20" s="37">
        <v>0.8224415425531915</v>
      </c>
      <c r="Y20" s="37">
        <v>0.8544945604395605</v>
      </c>
      <c r="Z20" s="37">
        <v>0.8938114857142857</v>
      </c>
      <c r="AA20" s="37">
        <v>0.9364048214285713</v>
      </c>
      <c r="AB20" s="37">
        <v>0.976635864197531</v>
      </c>
      <c r="AC20" s="37">
        <v>1.0199616025641025</v>
      </c>
      <c r="AD20" s="37">
        <v>1.0739128187919464</v>
      </c>
      <c r="AE20" s="38">
        <v>1.1174445138888889</v>
      </c>
    </row>
    <row r="21" spans="2:31" ht="12.75">
      <c r="B21" s="40" t="s">
        <v>15</v>
      </c>
      <c r="C21" s="39">
        <v>30</v>
      </c>
      <c r="D21" s="37">
        <v>0.41054782608695656</v>
      </c>
      <c r="E21" s="37">
        <v>0.4243125</v>
      </c>
      <c r="F21" s="37">
        <v>0.4374969512195122</v>
      </c>
      <c r="G21" s="37">
        <v>0.45275548589341696</v>
      </c>
      <c r="H21" s="37">
        <v>0.46739228295819935</v>
      </c>
      <c r="I21" s="37">
        <v>0.4828019801980198</v>
      </c>
      <c r="J21" s="37">
        <v>0.5007448979591836</v>
      </c>
      <c r="K21" s="37">
        <v>0.5180034965034965</v>
      </c>
      <c r="L21" s="37">
        <v>0.5362553956834533</v>
      </c>
      <c r="M21" s="37">
        <v>0.555588888888889</v>
      </c>
      <c r="N21" s="37">
        <v>0.5761030534351146</v>
      </c>
      <c r="O21" s="37">
        <v>0.5979094488188977</v>
      </c>
      <c r="P21" s="37">
        <v>0.6186194331983806</v>
      </c>
      <c r="Q21" s="37">
        <v>0.6432175732217574</v>
      </c>
      <c r="R21" s="37">
        <v>0.6695194805194805</v>
      </c>
      <c r="S21" s="37">
        <v>0.6945937500000001</v>
      </c>
      <c r="T21" s="37">
        <v>0.7212857142857143</v>
      </c>
      <c r="U21" s="37">
        <v>0.7533444976076556</v>
      </c>
      <c r="V21" s="37">
        <v>0.7840544554455446</v>
      </c>
      <c r="W21" s="37">
        <v>0.8169692307692309</v>
      </c>
      <c r="X21" s="37">
        <v>0.8523351063829787</v>
      </c>
      <c r="Y21" s="37">
        <v>0.8855439560439562</v>
      </c>
      <c r="Z21" s="37">
        <v>0.92628</v>
      </c>
      <c r="AA21" s="37">
        <v>0.9704107142857145</v>
      </c>
      <c r="AB21" s="37">
        <v>1.0120925925925928</v>
      </c>
      <c r="AC21" s="37">
        <v>1.0569807692307696</v>
      </c>
      <c r="AD21" s="37">
        <v>1.1128791946308725</v>
      </c>
      <c r="AE21" s="38">
        <v>1.1579791666666668</v>
      </c>
    </row>
    <row r="22" spans="2:31" ht="12.75">
      <c r="B22" s="40" t="s">
        <v>18</v>
      </c>
      <c r="C22" s="39">
        <v>31</v>
      </c>
      <c r="D22" s="37">
        <v>0.4250962608695652</v>
      </c>
      <c r="E22" s="37">
        <v>0.43934288690476186</v>
      </c>
      <c r="F22" s="37">
        <v>0.4529884451219512</v>
      </c>
      <c r="G22" s="37">
        <v>0.46878122257053295</v>
      </c>
      <c r="H22" s="37">
        <v>0.48392993569131826</v>
      </c>
      <c r="I22" s="37">
        <v>0.49987858085808573</v>
      </c>
      <c r="J22" s="37">
        <v>0.518449693877551</v>
      </c>
      <c r="K22" s="37">
        <v>0.536311923076923</v>
      </c>
      <c r="L22" s="37">
        <v>0.5552021942446044</v>
      </c>
      <c r="M22" s="37">
        <v>0.5752118888888889</v>
      </c>
      <c r="N22" s="37">
        <v>0.5964435496183206</v>
      </c>
      <c r="O22" s="37">
        <v>0.6190126377952756</v>
      </c>
      <c r="P22" s="37">
        <v>0.6404461943319838</v>
      </c>
      <c r="Q22" s="37">
        <v>0.6659046443514643</v>
      </c>
      <c r="R22" s="37">
        <v>0.6931264502164501</v>
      </c>
      <c r="S22" s="37">
        <v>0.7190768303571428</v>
      </c>
      <c r="T22" s="37">
        <v>0.7467014285714286</v>
      </c>
      <c r="U22" s="37">
        <v>0.7798813875598086</v>
      </c>
      <c r="V22" s="37">
        <v>0.811664405940594</v>
      </c>
      <c r="W22" s="37">
        <v>0.8457292820512821</v>
      </c>
      <c r="X22" s="37">
        <v>0.8823309042553191</v>
      </c>
      <c r="Y22" s="37">
        <v>0.916698956043956</v>
      </c>
      <c r="Z22" s="37">
        <v>0.9588583428571429</v>
      </c>
      <c r="AA22" s="37">
        <v>1.004531011904762</v>
      </c>
      <c r="AB22" s="37">
        <v>1.047667962962963</v>
      </c>
      <c r="AC22" s="37">
        <v>1.0941231410256411</v>
      </c>
      <c r="AD22" s="37">
        <v>1.1519745637583891</v>
      </c>
      <c r="AE22" s="38">
        <v>1.1986472916666666</v>
      </c>
    </row>
    <row r="23" spans="2:31" ht="12.75">
      <c r="B23" s="40" t="s">
        <v>11</v>
      </c>
      <c r="C23" s="39">
        <v>32</v>
      </c>
      <c r="D23" s="37">
        <v>0.4397004057971014</v>
      </c>
      <c r="E23" s="37">
        <v>0.4544304761904762</v>
      </c>
      <c r="F23" s="37">
        <v>0.4685385365853659</v>
      </c>
      <c r="G23" s="37">
        <v>0.484867210031348</v>
      </c>
      <c r="H23" s="37">
        <v>0.5005293890675241</v>
      </c>
      <c r="I23" s="37">
        <v>0.5170186138613861</v>
      </c>
      <c r="J23" s="37">
        <v>0.5362198639455783</v>
      </c>
      <c r="K23" s="37">
        <v>0.5546875524475525</v>
      </c>
      <c r="L23" s="37">
        <v>0.5742181294964029</v>
      </c>
      <c r="M23" s="37">
        <v>0.594906074074074</v>
      </c>
      <c r="N23" s="37">
        <v>0.6168574045801527</v>
      </c>
      <c r="O23" s="37">
        <v>0.6401914960629921</v>
      </c>
      <c r="P23" s="37">
        <v>0.6623507692307692</v>
      </c>
      <c r="Q23" s="37">
        <v>0.6886721338912135</v>
      </c>
      <c r="R23" s="37">
        <v>0.7168166233766233</v>
      </c>
      <c r="S23" s="37">
        <v>0.7436457142857144</v>
      </c>
      <c r="T23" s="37">
        <v>0.7722057142857143</v>
      </c>
      <c r="U23" s="37">
        <v>0.8065102392344498</v>
      </c>
      <c r="V23" s="37">
        <v>0.8393695049504951</v>
      </c>
      <c r="W23" s="37">
        <v>0.8745878974358975</v>
      </c>
      <c r="X23" s="37">
        <v>0.9124289361702128</v>
      </c>
      <c r="Y23" s="37">
        <v>0.9479595604395604</v>
      </c>
      <c r="Z23" s="37">
        <v>0.9915465142857143</v>
      </c>
      <c r="AA23" s="37">
        <v>1.0387657142857143</v>
      </c>
      <c r="AB23" s="37">
        <v>1.083361975308642</v>
      </c>
      <c r="AC23" s="37">
        <v>1.1313887179487179</v>
      </c>
      <c r="AD23" s="37">
        <v>1.1911989261744969</v>
      </c>
      <c r="AE23" s="38">
        <v>1.2394488888888888</v>
      </c>
    </row>
    <row r="24" spans="2:31" ht="12.75">
      <c r="B24" s="40" t="s">
        <v>19</v>
      </c>
      <c r="C24" s="39">
        <v>33</v>
      </c>
      <c r="D24" s="37">
        <v>0.4543602608695652</v>
      </c>
      <c r="E24" s="37">
        <v>0.4695752678571428</v>
      </c>
      <c r="F24" s="37">
        <v>0.4841472256097562</v>
      </c>
      <c r="G24" s="37">
        <v>0.5010134482758621</v>
      </c>
      <c r="H24" s="37">
        <v>0.5171906430868167</v>
      </c>
      <c r="I24" s="37">
        <v>0.5342220792079209</v>
      </c>
      <c r="J24" s="37">
        <v>0.5540554081632654</v>
      </c>
      <c r="K24" s="37">
        <v>0.5731303846153847</v>
      </c>
      <c r="L24" s="37">
        <v>0.593303201438849</v>
      </c>
      <c r="M24" s="37">
        <v>0.6146714444444444</v>
      </c>
      <c r="N24" s="37">
        <v>0.6373446183206107</v>
      </c>
      <c r="O24" s="37">
        <v>0.6614460236220473</v>
      </c>
      <c r="P24" s="37">
        <v>0.6843331578947369</v>
      </c>
      <c r="Q24" s="37">
        <v>0.7115200418410043</v>
      </c>
      <c r="R24" s="37">
        <v>0.74059</v>
      </c>
      <c r="S24" s="37">
        <v>0.7683004017857145</v>
      </c>
      <c r="T24" s="37">
        <v>0.7977985714285715</v>
      </c>
      <c r="U24" s="37">
        <v>0.8332310526315791</v>
      </c>
      <c r="V24" s="37">
        <v>0.8671697524752475</v>
      </c>
      <c r="W24" s="37">
        <v>0.903545076923077</v>
      </c>
      <c r="X24" s="37">
        <v>0.9426292021276595</v>
      </c>
      <c r="Y24" s="37">
        <v>0.9793257692307693</v>
      </c>
      <c r="Z24" s="37">
        <v>1.0243445142857144</v>
      </c>
      <c r="AA24" s="37">
        <v>1.0731148214285715</v>
      </c>
      <c r="AB24" s="37">
        <v>1.1191746296296297</v>
      </c>
      <c r="AC24" s="37">
        <v>1.1687775</v>
      </c>
      <c r="AD24" s="37">
        <v>1.2305522818791945</v>
      </c>
      <c r="AE24" s="38">
        <v>1.2803839583333334</v>
      </c>
    </row>
    <row r="25" spans="2:31" ht="12.75">
      <c r="B25" s="40" t="s">
        <v>20</v>
      </c>
      <c r="C25" s="39">
        <v>34</v>
      </c>
      <c r="D25" s="37">
        <v>0.4690758260869565</v>
      </c>
      <c r="E25" s="37">
        <v>0.4847772619047618</v>
      </c>
      <c r="F25" s="37">
        <v>0.499814512195122</v>
      </c>
      <c r="G25" s="37">
        <v>0.5172199373040752</v>
      </c>
      <c r="H25" s="37">
        <v>0.5339136977491962</v>
      </c>
      <c r="I25" s="37">
        <v>0.5514889768976897</v>
      </c>
      <c r="J25" s="37">
        <v>0.5719563265306122</v>
      </c>
      <c r="K25" s="37">
        <v>0.5916404195804196</v>
      </c>
      <c r="L25" s="37">
        <v>0.6124574100719423</v>
      </c>
      <c r="M25" s="37">
        <v>0.6345079999999998</v>
      </c>
      <c r="N25" s="37">
        <v>0.6579051908396946</v>
      </c>
      <c r="O25" s="37">
        <v>0.6827762204724409</v>
      </c>
      <c r="P25" s="37">
        <v>0.7063933603238866</v>
      </c>
      <c r="Q25" s="37">
        <v>0.7344483682008368</v>
      </c>
      <c r="R25" s="37">
        <v>0.76444658008658</v>
      </c>
      <c r="S25" s="37">
        <v>0.7930408928571429</v>
      </c>
      <c r="T25" s="37">
        <v>0.8234799999999999</v>
      </c>
      <c r="U25" s="37">
        <v>0.8600438277511963</v>
      </c>
      <c r="V25" s="37">
        <v>0.8950651485148514</v>
      </c>
      <c r="W25" s="37">
        <v>0.9326008205128204</v>
      </c>
      <c r="X25" s="37">
        <v>0.9729317021276593</v>
      </c>
      <c r="Y25" s="37">
        <v>1.0107975824175823</v>
      </c>
      <c r="Z25" s="37">
        <v>1.0572523428571425</v>
      </c>
      <c r="AA25" s="37">
        <v>1.107578333333333</v>
      </c>
      <c r="AB25" s="37">
        <v>1.1551059259259258</v>
      </c>
      <c r="AC25" s="37">
        <v>1.206289487179487</v>
      </c>
      <c r="AD25" s="37">
        <v>1.270034630872483</v>
      </c>
      <c r="AE25" s="38">
        <v>1.3214525</v>
      </c>
    </row>
    <row r="26" spans="2:31" ht="12.75">
      <c r="B26" s="40" t="s">
        <v>21</v>
      </c>
      <c r="C26" s="39">
        <v>35</v>
      </c>
      <c r="D26" s="37">
        <v>0.48384710144927534</v>
      </c>
      <c r="E26" s="37">
        <v>0.5000364583333333</v>
      </c>
      <c r="F26" s="37">
        <v>0.5155403963414634</v>
      </c>
      <c r="G26" s="37">
        <v>0.5334866771159874</v>
      </c>
      <c r="H26" s="37">
        <v>0.5506985530546623</v>
      </c>
      <c r="I26" s="37">
        <v>0.568819306930693</v>
      </c>
      <c r="J26" s="37">
        <v>0.5899226190476191</v>
      </c>
      <c r="K26" s="37">
        <v>0.6102176573426573</v>
      </c>
      <c r="L26" s="37">
        <v>0.6316807553956834</v>
      </c>
      <c r="M26" s="37">
        <v>0.6544157407407407</v>
      </c>
      <c r="N26" s="37">
        <v>0.6785391221374046</v>
      </c>
      <c r="O26" s="37">
        <v>0.7041820866141731</v>
      </c>
      <c r="P26" s="37">
        <v>0.7285313765182186</v>
      </c>
      <c r="Q26" s="37">
        <v>0.7574571129707113</v>
      </c>
      <c r="R26" s="37">
        <v>0.7883863636363636</v>
      </c>
      <c r="S26" s="37">
        <v>0.8178671875</v>
      </c>
      <c r="T26" s="37">
        <v>0.84925</v>
      </c>
      <c r="U26" s="37">
        <v>0.8869485645933014</v>
      </c>
      <c r="V26" s="37">
        <v>0.9230556930693069</v>
      </c>
      <c r="W26" s="37">
        <v>0.9617551282051282</v>
      </c>
      <c r="X26" s="37">
        <v>1.0033364361702128</v>
      </c>
      <c r="Y26" s="37">
        <v>1.042375</v>
      </c>
      <c r="Z26" s="37">
        <v>1.09027</v>
      </c>
      <c r="AA26" s="37">
        <v>1.1421562499999998</v>
      </c>
      <c r="AB26" s="37">
        <v>1.1911558641975308</v>
      </c>
      <c r="AC26" s="37">
        <v>1.2439246794871794</v>
      </c>
      <c r="AD26" s="37">
        <v>1.3096459731543624</v>
      </c>
      <c r="AE26" s="38">
        <v>1.3626545138888888</v>
      </c>
    </row>
    <row r="27" spans="2:31" ht="12.75">
      <c r="B27" s="40" t="s">
        <v>22</v>
      </c>
      <c r="C27" s="39">
        <v>36</v>
      </c>
      <c r="D27" s="37"/>
      <c r="E27" s="37">
        <v>0.5153528571428572</v>
      </c>
      <c r="F27" s="37">
        <v>0.5313248780487805</v>
      </c>
      <c r="G27" s="37">
        <v>0.5498136677115989</v>
      </c>
      <c r="H27" s="37">
        <v>0.5675452090032154</v>
      </c>
      <c r="I27" s="37">
        <v>0.5862130693069307</v>
      </c>
      <c r="J27" s="37">
        <v>0.6079542857142857</v>
      </c>
      <c r="K27" s="37">
        <v>0.6288620979020978</v>
      </c>
      <c r="L27" s="37">
        <v>0.6509732374100718</v>
      </c>
      <c r="M27" s="37">
        <v>0.6743946666666666</v>
      </c>
      <c r="N27" s="37">
        <v>0.6992464122137405</v>
      </c>
      <c r="O27" s="37">
        <v>0.7256636220472441</v>
      </c>
      <c r="P27" s="37">
        <v>0.7507472064777329</v>
      </c>
      <c r="Q27" s="37">
        <v>0.7805462761506277</v>
      </c>
      <c r="R27" s="37">
        <v>0.8124093506493506</v>
      </c>
      <c r="S27" s="37">
        <v>0.8427792857142858</v>
      </c>
      <c r="T27" s="37">
        <v>0.8751085714285716</v>
      </c>
      <c r="U27" s="37">
        <v>0.9139452631578948</v>
      </c>
      <c r="V27" s="37">
        <v>0.951141386138614</v>
      </c>
      <c r="W27" s="37">
        <v>0.9910079999999999</v>
      </c>
      <c r="X27" s="37">
        <v>1.0338434042553193</v>
      </c>
      <c r="Y27" s="37">
        <v>1.074058021978022</v>
      </c>
      <c r="Z27" s="37">
        <v>1.1233974857142857</v>
      </c>
      <c r="AA27" s="37">
        <v>1.1768485714285712</v>
      </c>
      <c r="AB27" s="37">
        <v>1.2273244444444444</v>
      </c>
      <c r="AC27" s="37">
        <v>1.281683076923077</v>
      </c>
      <c r="AD27" s="37">
        <v>1.3493863087248321</v>
      </c>
      <c r="AE27" s="38">
        <v>1.4039899999999998</v>
      </c>
    </row>
    <row r="28" spans="2:31" ht="12.75">
      <c r="B28" s="40" t="s">
        <v>20</v>
      </c>
      <c r="C28" s="39">
        <v>37</v>
      </c>
      <c r="D28" s="37"/>
      <c r="E28" s="37"/>
      <c r="F28" s="37">
        <v>0.5471679573170732</v>
      </c>
      <c r="G28" s="37">
        <v>0.5662009090909091</v>
      </c>
      <c r="H28" s="37">
        <v>0.5844536655948553</v>
      </c>
      <c r="I28" s="37">
        <v>0.6036702640264027</v>
      </c>
      <c r="J28" s="37">
        <v>0.6260513265306124</v>
      </c>
      <c r="K28" s="37">
        <v>0.6475737412587412</v>
      </c>
      <c r="L28" s="37">
        <v>0.6703348561151079</v>
      </c>
      <c r="M28" s="37">
        <v>0.6944447777777778</v>
      </c>
      <c r="N28" s="37">
        <v>0.7200270610687023</v>
      </c>
      <c r="O28" s="37">
        <v>0.7472208267716537</v>
      </c>
      <c r="P28" s="37">
        <v>0.7730408502024291</v>
      </c>
      <c r="Q28" s="37">
        <v>0.803715857740586</v>
      </c>
      <c r="R28" s="37">
        <v>0.836515541125541</v>
      </c>
      <c r="S28" s="37">
        <v>0.8677771875000001</v>
      </c>
      <c r="T28" s="37">
        <v>0.9010557142857143</v>
      </c>
      <c r="U28" s="37">
        <v>0.9410339234449764</v>
      </c>
      <c r="V28" s="37">
        <v>0.9793222277227723</v>
      </c>
      <c r="W28" s="37">
        <v>1.0203594358974362</v>
      </c>
      <c r="X28" s="37">
        <v>1.0644526063829787</v>
      </c>
      <c r="Y28" s="37">
        <v>1.1058466483516487</v>
      </c>
      <c r="Z28" s="37">
        <v>1.1566348</v>
      </c>
      <c r="AA28" s="37">
        <v>1.2116552976190476</v>
      </c>
      <c r="AB28" s="37">
        <v>1.2636116666666668</v>
      </c>
      <c r="AC28" s="37">
        <v>1.3195646794871796</v>
      </c>
      <c r="AD28" s="37">
        <v>1.3892556375838927</v>
      </c>
      <c r="AE28" s="38">
        <v>1.4454589583333335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0.5826484012539185</v>
      </c>
      <c r="H29" s="37">
        <v>0.601423922829582</v>
      </c>
      <c r="I29" s="37">
        <v>0.6211908910891089</v>
      </c>
      <c r="J29" s="37">
        <v>0.6442137414965987</v>
      </c>
      <c r="K29" s="37">
        <v>0.6663525874125873</v>
      </c>
      <c r="L29" s="37">
        <v>0.6897656115107914</v>
      </c>
      <c r="M29" s="37">
        <v>0.714566074074074</v>
      </c>
      <c r="N29" s="37">
        <v>0.7408810687022901</v>
      </c>
      <c r="O29" s="37">
        <v>0.7688537007874016</v>
      </c>
      <c r="P29" s="37">
        <v>0.7954123076923078</v>
      </c>
      <c r="Q29" s="37">
        <v>0.8269658577405857</v>
      </c>
      <c r="R29" s="37">
        <v>0.8607049350649351</v>
      </c>
      <c r="S29" s="37">
        <v>0.8928608928571429</v>
      </c>
      <c r="T29" s="37">
        <v>0.9270914285714285</v>
      </c>
      <c r="U29" s="37">
        <v>0.9682145454545454</v>
      </c>
      <c r="V29" s="37">
        <v>1.0075982178217822</v>
      </c>
      <c r="W29" s="37">
        <v>1.0498094358974357</v>
      </c>
      <c r="X29" s="37">
        <v>1.0951640425531914</v>
      </c>
      <c r="Y29" s="37">
        <v>1.1377408791208792</v>
      </c>
      <c r="Z29" s="37">
        <v>1.189981942857143</v>
      </c>
      <c r="AA29" s="37">
        <v>1.2465764285714285</v>
      </c>
      <c r="AB29" s="37">
        <v>1.3000175308641977</v>
      </c>
      <c r="AC29" s="37">
        <v>1.3575694871794872</v>
      </c>
      <c r="AD29" s="37">
        <v>1.4292539597315435</v>
      </c>
      <c r="AE29" s="38">
        <v>1.4870613888888888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0.6184559807073955</v>
      </c>
      <c r="I30" s="37">
        <v>0.6387749504950494</v>
      </c>
      <c r="J30" s="37">
        <v>0.6624415306122449</v>
      </c>
      <c r="K30" s="37">
        <v>0.6851986363636363</v>
      </c>
      <c r="L30" s="37">
        <v>0.7092655035971223</v>
      </c>
      <c r="M30" s="37">
        <v>0.7347585555555556</v>
      </c>
      <c r="N30" s="37">
        <v>0.7618084351145039</v>
      </c>
      <c r="O30" s="37">
        <v>0.7905622440944883</v>
      </c>
      <c r="P30" s="37">
        <v>0.8178615789473684</v>
      </c>
      <c r="Q30" s="37">
        <v>0.8502962761506276</v>
      </c>
      <c r="R30" s="37">
        <v>0.8849775324675325</v>
      </c>
      <c r="S30" s="37">
        <v>0.9180304017857144</v>
      </c>
      <c r="T30" s="37">
        <v>0.9532157142857144</v>
      </c>
      <c r="U30" s="37">
        <v>0.9954871291866029</v>
      </c>
      <c r="V30" s="37">
        <v>1.0359693564356436</v>
      </c>
      <c r="W30" s="37">
        <v>1.0793579999999998</v>
      </c>
      <c r="X30" s="37">
        <v>1.1259777127659574</v>
      </c>
      <c r="Y30" s="37">
        <v>1.1697407142857141</v>
      </c>
      <c r="Z30" s="37">
        <v>1.2234389142857143</v>
      </c>
      <c r="AA30" s="37">
        <v>1.2816119642857142</v>
      </c>
      <c r="AB30" s="37">
        <v>1.3365420370370373</v>
      </c>
      <c r="AC30" s="37">
        <v>1.3956975</v>
      </c>
      <c r="AD30" s="37">
        <v>1.4693812751677853</v>
      </c>
      <c r="AE30" s="38">
        <v>1.5287972916666666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0.6564224422442245</v>
      </c>
      <c r="J31" s="37">
        <v>0.680734693877551</v>
      </c>
      <c r="K31" s="37">
        <v>0.7041118881118881</v>
      </c>
      <c r="L31" s="37">
        <v>0.7288345323741007</v>
      </c>
      <c r="M31" s="37">
        <v>0.7550222222222223</v>
      </c>
      <c r="N31" s="37">
        <v>0.7828091603053435</v>
      </c>
      <c r="O31" s="37">
        <v>0.8123464566929135</v>
      </c>
      <c r="P31" s="37">
        <v>0.8403886639676115</v>
      </c>
      <c r="Q31" s="37">
        <v>0.8737071129707115</v>
      </c>
      <c r="R31" s="37">
        <v>0.9093333333333333</v>
      </c>
      <c r="S31" s="37">
        <v>0.9432857142857144</v>
      </c>
      <c r="T31" s="37">
        <v>0.9794285714285715</v>
      </c>
      <c r="U31" s="37">
        <v>1.0228516746411487</v>
      </c>
      <c r="V31" s="37">
        <v>1.0644356435643565</v>
      </c>
      <c r="W31" s="37">
        <v>1.1090051282051285</v>
      </c>
      <c r="X31" s="37">
        <v>1.1568936170212765</v>
      </c>
      <c r="Y31" s="37">
        <v>1.2018461538461538</v>
      </c>
      <c r="Z31" s="37">
        <v>1.2570057142857145</v>
      </c>
      <c r="AA31" s="37">
        <v>1.3167619047619048</v>
      </c>
      <c r="AB31" s="37">
        <v>1.3731851851851853</v>
      </c>
      <c r="AC31" s="37">
        <v>1.433948717948718</v>
      </c>
      <c r="AD31" s="37">
        <v>1.5096375838926175</v>
      </c>
      <c r="AE31" s="38">
        <v>1.5706666666666669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0.699093231292517</v>
      </c>
      <c r="K32" s="37">
        <v>0.7230923426573426</v>
      </c>
      <c r="L32" s="37">
        <v>0.7484726978417265</v>
      </c>
      <c r="M32" s="37">
        <v>0.775357074074074</v>
      </c>
      <c r="N32" s="37">
        <v>0.8038832442748091</v>
      </c>
      <c r="O32" s="37">
        <v>0.8342063385826771</v>
      </c>
      <c r="P32" s="37">
        <v>0.8629935627530363</v>
      </c>
      <c r="Q32" s="37">
        <v>0.8971983682008368</v>
      </c>
      <c r="R32" s="37">
        <v>0.9337723376623375</v>
      </c>
      <c r="S32" s="37">
        <v>0.9686268303571429</v>
      </c>
      <c r="T32" s="37">
        <v>1.00573</v>
      </c>
      <c r="U32" s="37">
        <v>1.0503081818181819</v>
      </c>
      <c r="V32" s="37">
        <v>1.0929970792079207</v>
      </c>
      <c r="W32" s="37">
        <v>1.1387508205128205</v>
      </c>
      <c r="X32" s="37">
        <v>1.1879117553191487</v>
      </c>
      <c r="Y32" s="37">
        <v>1.2340571978021977</v>
      </c>
      <c r="Z32" s="37">
        <v>1.2906823428571426</v>
      </c>
      <c r="AA32" s="37">
        <v>1.3520262499999998</v>
      </c>
      <c r="AB32" s="37">
        <v>1.4099469753086418</v>
      </c>
      <c r="AC32" s="37">
        <v>1.472323141025641</v>
      </c>
      <c r="AD32" s="37">
        <v>1.5500228859060399</v>
      </c>
      <c r="AE32" s="38">
        <v>1.6126695138888887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0.7421399999999999</v>
      </c>
      <c r="L33" s="37">
        <v>0.76818</v>
      </c>
      <c r="M33" s="37">
        <v>0.7957631111111111</v>
      </c>
      <c r="N33" s="37">
        <v>0.8250306870229008</v>
      </c>
      <c r="O33" s="37">
        <v>0.8561418897637795</v>
      </c>
      <c r="P33" s="37">
        <v>0.8856762753036436</v>
      </c>
      <c r="Q33" s="37">
        <v>0.9207700418410041</v>
      </c>
      <c r="R33" s="37">
        <v>0.9582945454545454</v>
      </c>
      <c r="S33" s="37">
        <v>0.9940537500000001</v>
      </c>
      <c r="T33" s="37">
        <v>1.03212</v>
      </c>
      <c r="U33" s="37">
        <v>1.0778566507177034</v>
      </c>
      <c r="V33" s="37">
        <v>1.1216536633663365</v>
      </c>
      <c r="W33" s="37">
        <v>1.1685950769230768</v>
      </c>
      <c r="X33" s="37">
        <v>1.2190321276595744</v>
      </c>
      <c r="Y33" s="37">
        <v>1.266373846153846</v>
      </c>
      <c r="Z33" s="37">
        <v>1.3244688</v>
      </c>
      <c r="AA33" s="37">
        <v>1.3874049999999998</v>
      </c>
      <c r="AB33" s="37">
        <v>1.4468274074074072</v>
      </c>
      <c r="AC33" s="37">
        <v>1.5108207692307694</v>
      </c>
      <c r="AD33" s="37">
        <v>1.5905371812080533</v>
      </c>
      <c r="AE33" s="38">
        <v>1.654805833333333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0.7879564388489209</v>
      </c>
      <c r="M34" s="37">
        <v>0.8162403333333333</v>
      </c>
      <c r="N34" s="37">
        <v>0.8462514885496184</v>
      </c>
      <c r="O34" s="37">
        <v>0.8781531102362206</v>
      </c>
      <c r="P34" s="37">
        <v>0.9084368016194333</v>
      </c>
      <c r="Q34" s="37">
        <v>0.9444221338912134</v>
      </c>
      <c r="R34" s="37">
        <v>0.9828999567099567</v>
      </c>
      <c r="S34" s="37">
        <v>1.0195664732142857</v>
      </c>
      <c r="T34" s="37">
        <v>1.0585985714285715</v>
      </c>
      <c r="U34" s="37">
        <v>1.105497081339713</v>
      </c>
      <c r="V34" s="37">
        <v>1.1504053960396041</v>
      </c>
      <c r="W34" s="37">
        <v>1.1985378974358973</v>
      </c>
      <c r="X34" s="37">
        <v>1.2502547340425532</v>
      </c>
      <c r="Y34" s="37">
        <v>1.298796098901099</v>
      </c>
      <c r="Z34" s="37">
        <v>1.3583650857142857</v>
      </c>
      <c r="AA34" s="37">
        <v>1.4228981547619046</v>
      </c>
      <c r="AB34" s="37">
        <v>1.4838264814814817</v>
      </c>
      <c r="AC34" s="37">
        <v>1.5494416025641027</v>
      </c>
      <c r="AD34" s="37">
        <v>1.6311804697986578</v>
      </c>
      <c r="AE34" s="38">
        <v>1.6970756249999999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0.8367887407407408</v>
      </c>
      <c r="N35" s="37">
        <v>0.8675456488549619</v>
      </c>
      <c r="O35" s="37">
        <v>0.9002400000000003</v>
      </c>
      <c r="P35" s="37">
        <v>0.9312751417004049</v>
      </c>
      <c r="Q35" s="37">
        <v>0.9681546443514646</v>
      </c>
      <c r="R35" s="37">
        <v>1.0075885714285715</v>
      </c>
      <c r="S35" s="37">
        <v>1.0451650000000001</v>
      </c>
      <c r="T35" s="37">
        <v>1.0851657142857145</v>
      </c>
      <c r="U35" s="37">
        <v>1.1332294736842108</v>
      </c>
      <c r="V35" s="37">
        <v>1.1792522772277227</v>
      </c>
      <c r="W35" s="37">
        <v>1.2285792820512822</v>
      </c>
      <c r="X35" s="37">
        <v>1.2815795744680851</v>
      </c>
      <c r="Y35" s="37">
        <v>1.3313239560439563</v>
      </c>
      <c r="Z35" s="37">
        <v>1.3923712000000001</v>
      </c>
      <c r="AA35" s="37">
        <v>1.4585057142857143</v>
      </c>
      <c r="AB35" s="37">
        <v>1.5209441975308642</v>
      </c>
      <c r="AC35" s="37">
        <v>1.588185641025641</v>
      </c>
      <c r="AD35" s="37">
        <v>1.6719527516778523</v>
      </c>
      <c r="AE35" s="38">
        <v>1.7394788888888888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0.8889131679389314</v>
      </c>
      <c r="O36" s="37">
        <v>0.9224025590551181</v>
      </c>
      <c r="P36" s="37">
        <v>0.9541912955465586</v>
      </c>
      <c r="Q36" s="37">
        <v>0.9919675732217573</v>
      </c>
      <c r="R36" s="37">
        <v>1.0323603896103895</v>
      </c>
      <c r="S36" s="37">
        <v>1.0708493303571427</v>
      </c>
      <c r="T36" s="37">
        <v>1.1118214285714285</v>
      </c>
      <c r="U36" s="37">
        <v>1.1610538277511961</v>
      </c>
      <c r="V36" s="37">
        <v>1.208194306930693</v>
      </c>
      <c r="W36" s="37">
        <v>1.2587192307692308</v>
      </c>
      <c r="X36" s="37">
        <v>1.31300664893617</v>
      </c>
      <c r="Y36" s="37">
        <v>1.3639574175824176</v>
      </c>
      <c r="Z36" s="37">
        <v>1.4264871428571428</v>
      </c>
      <c r="AA36" s="37">
        <v>1.4942276785714286</v>
      </c>
      <c r="AB36" s="37">
        <v>1.5581805555555555</v>
      </c>
      <c r="AC36" s="37">
        <v>1.6270528846153847</v>
      </c>
      <c r="AD36" s="37">
        <v>1.7128540268456374</v>
      </c>
      <c r="AE36" s="38">
        <v>1.7820156249999999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0.944640787401575</v>
      </c>
      <c r="P37" s="37">
        <v>0.9771852631578949</v>
      </c>
      <c r="Q37" s="37">
        <v>1.015860920502092</v>
      </c>
      <c r="R37" s="37">
        <v>1.0572154112554113</v>
      </c>
      <c r="S37" s="37">
        <v>1.0966194642857143</v>
      </c>
      <c r="T37" s="37">
        <v>1.1385657142857144</v>
      </c>
      <c r="U37" s="37">
        <v>1.1889701435406699</v>
      </c>
      <c r="V37" s="37">
        <v>1.2372314851485149</v>
      </c>
      <c r="W37" s="37">
        <v>1.2889577435897435</v>
      </c>
      <c r="X37" s="37">
        <v>1.3445359574468088</v>
      </c>
      <c r="Y37" s="37">
        <v>1.3966964835164835</v>
      </c>
      <c r="Z37" s="37">
        <v>1.4607129142857145</v>
      </c>
      <c r="AA37" s="37">
        <v>1.5300640476190475</v>
      </c>
      <c r="AB37" s="37">
        <v>1.595535555555556</v>
      </c>
      <c r="AC37" s="37">
        <v>1.6660433333333333</v>
      </c>
      <c r="AD37" s="37">
        <v>1.7538842953020135</v>
      </c>
      <c r="AE37" s="38">
        <v>1.8246858333333331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1.000257044534413</v>
      </c>
      <c r="Q38" s="37">
        <v>1.0398346861924685</v>
      </c>
      <c r="R38" s="37">
        <v>1.0821536363636364</v>
      </c>
      <c r="S38" s="37">
        <v>1.1224754017857144</v>
      </c>
      <c r="T38" s="37">
        <v>1.1653985714285715</v>
      </c>
      <c r="U38" s="37">
        <v>1.2169784210526315</v>
      </c>
      <c r="V38" s="37">
        <v>1.2663638118811884</v>
      </c>
      <c r="W38" s="37">
        <v>1.3192948205128205</v>
      </c>
      <c r="X38" s="37">
        <v>1.3761675</v>
      </c>
      <c r="Y38" s="37">
        <v>1.4295411538461538</v>
      </c>
      <c r="Z38" s="37">
        <v>1.4950485142857144</v>
      </c>
      <c r="AA38" s="37">
        <v>1.5660148214285714</v>
      </c>
      <c r="AB38" s="37">
        <v>1.6330091975308645</v>
      </c>
      <c r="AC38" s="37">
        <v>1.7051569871794872</v>
      </c>
      <c r="AD38" s="37">
        <v>1.7950435570469796</v>
      </c>
      <c r="AE38" s="38">
        <v>1.867489513888889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1.063888870292887</v>
      </c>
      <c r="R39" s="37">
        <v>1.1071750649350647</v>
      </c>
      <c r="S39" s="37">
        <v>1.1484171428571428</v>
      </c>
      <c r="T39" s="37">
        <v>1.19232</v>
      </c>
      <c r="U39" s="37">
        <v>1.2450786602870811</v>
      </c>
      <c r="V39" s="37">
        <v>1.2955912871287127</v>
      </c>
      <c r="W39" s="37">
        <v>1.3497304615384613</v>
      </c>
      <c r="X39" s="37">
        <v>1.4079012765957446</v>
      </c>
      <c r="Y39" s="37">
        <v>1.4624914285714286</v>
      </c>
      <c r="Z39" s="37">
        <v>1.5294939428571426</v>
      </c>
      <c r="AA39" s="37">
        <v>1.6020799999999997</v>
      </c>
      <c r="AB39" s="37">
        <v>1.6706014814814814</v>
      </c>
      <c r="AC39" s="37">
        <v>1.744393846153846</v>
      </c>
      <c r="AD39" s="37">
        <v>1.8363318120805368</v>
      </c>
      <c r="AE39" s="38">
        <v>1.9104266666666665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1.1322796969696969</v>
      </c>
      <c r="S40" s="37">
        <v>1.1744446874999999</v>
      </c>
      <c r="T40" s="37">
        <v>1.21933</v>
      </c>
      <c r="U40" s="37">
        <v>1.2732708612440191</v>
      </c>
      <c r="V40" s="37">
        <v>1.3249139108910892</v>
      </c>
      <c r="W40" s="37">
        <v>1.3802646666666667</v>
      </c>
      <c r="X40" s="37">
        <v>1.4397372872340424</v>
      </c>
      <c r="Y40" s="37">
        <v>1.4955473076923078</v>
      </c>
      <c r="Z40" s="37">
        <v>1.5640492</v>
      </c>
      <c r="AA40" s="37">
        <v>1.638259583333333</v>
      </c>
      <c r="AB40" s="37">
        <v>1.7083124074074072</v>
      </c>
      <c r="AC40" s="37">
        <v>1.7837539102564104</v>
      </c>
      <c r="AD40" s="37">
        <v>1.8777490604026843</v>
      </c>
      <c r="AE40" s="38">
        <v>1.9534972916666666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1.2005580357142858</v>
      </c>
      <c r="T41" s="37">
        <v>1.2464285714285714</v>
      </c>
      <c r="U41" s="37">
        <v>1.301555023923445</v>
      </c>
      <c r="V41" s="37">
        <v>1.354331683168317</v>
      </c>
      <c r="W41" s="37">
        <v>1.4108974358974358</v>
      </c>
      <c r="X41" s="37">
        <v>1.4716755319148935</v>
      </c>
      <c r="Y41" s="37">
        <v>1.5287087912087913</v>
      </c>
      <c r="Z41" s="37">
        <v>1.5987142857142858</v>
      </c>
      <c r="AA41" s="37">
        <v>1.6745535714285713</v>
      </c>
      <c r="AB41" s="37">
        <v>1.746141975308642</v>
      </c>
      <c r="AC41" s="37">
        <v>1.8232371794871796</v>
      </c>
      <c r="AD41" s="37">
        <v>1.9192953020134227</v>
      </c>
      <c r="AE41" s="38">
        <v>1.9967013888888887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1.2736157142857145</v>
      </c>
      <c r="U42" s="37">
        <v>1.3299311483253589</v>
      </c>
      <c r="V42" s="37">
        <v>1.383844603960396</v>
      </c>
      <c r="W42" s="37">
        <v>1.4416287692307692</v>
      </c>
      <c r="X42" s="37">
        <v>1.5037160106382979</v>
      </c>
      <c r="Y42" s="37">
        <v>1.561975879120879</v>
      </c>
      <c r="Z42" s="37">
        <v>1.6334892</v>
      </c>
      <c r="AA42" s="37">
        <v>1.7109619642857143</v>
      </c>
      <c r="AB42" s="37">
        <v>1.7840901851851854</v>
      </c>
      <c r="AC42" s="37">
        <v>1.862843653846154</v>
      </c>
      <c r="AD42" s="37">
        <v>1.9609705369127515</v>
      </c>
      <c r="AE42" s="38">
        <v>2.040038958333333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1.358399234449761</v>
      </c>
      <c r="V43" s="37">
        <v>1.4134526732673267</v>
      </c>
      <c r="W43" s="37">
        <v>1.472458666666667</v>
      </c>
      <c r="X43" s="37">
        <v>1.5358587234042553</v>
      </c>
      <c r="Y43" s="37">
        <v>1.5953485714285718</v>
      </c>
      <c r="Z43" s="37">
        <v>1.668373942857143</v>
      </c>
      <c r="AA43" s="37">
        <v>1.7474847619047622</v>
      </c>
      <c r="AB43" s="37">
        <v>1.822157037037037</v>
      </c>
      <c r="AC43" s="37">
        <v>1.9025733333333337</v>
      </c>
      <c r="AD43" s="37">
        <v>2.0027747651006713</v>
      </c>
      <c r="AE43" s="38">
        <v>2.0835100000000004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1.4431558910891091</v>
      </c>
      <c r="W44" s="37">
        <v>1.503387128205128</v>
      </c>
      <c r="X44" s="37">
        <v>1.5681036702127662</v>
      </c>
      <c r="Y44" s="37">
        <v>1.6288268681318683</v>
      </c>
      <c r="Z44" s="37">
        <v>1.7033685142857142</v>
      </c>
      <c r="AA44" s="37">
        <v>1.7841219642857142</v>
      </c>
      <c r="AB44" s="37">
        <v>1.8603425308641974</v>
      </c>
      <c r="AC44" s="37">
        <v>1.9424262179487182</v>
      </c>
      <c r="AD44" s="37">
        <v>2.0447079865771816</v>
      </c>
      <c r="AE44" s="38">
        <v>2.127114513888889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1.5344141538461535</v>
      </c>
      <c r="X45" s="37">
        <v>1.6004508510638296</v>
      </c>
      <c r="Y45" s="37">
        <v>1.662410769230769</v>
      </c>
      <c r="Z45" s="37">
        <v>1.738472914285714</v>
      </c>
      <c r="AA45" s="37">
        <v>1.820873571428571</v>
      </c>
      <c r="AB45" s="37">
        <v>1.8986466666666664</v>
      </c>
      <c r="AC45" s="37">
        <v>1.9824023076923076</v>
      </c>
      <c r="AD45" s="37">
        <v>2.0867702013422815</v>
      </c>
      <c r="AE45" s="38">
        <v>2.1708524999999996</v>
      </c>
    </row>
    <row r="46" spans="2:31" ht="12.75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1.6329002659574468</v>
      </c>
      <c r="Y46" s="43">
        <v>1.696100274725275</v>
      </c>
      <c r="Z46" s="43">
        <v>1.773687142857143</v>
      </c>
      <c r="AA46" s="43">
        <v>1.8577395833333332</v>
      </c>
      <c r="AB46" s="43">
        <v>1.9370694444444445</v>
      </c>
      <c r="AC46" s="43">
        <v>2.0225016025641027</v>
      </c>
      <c r="AD46" s="43">
        <v>2.128961409395973</v>
      </c>
      <c r="AE46" s="44">
        <v>2.2147239583333334</v>
      </c>
    </row>
    <row r="47" spans="2:31" ht="12.75">
      <c r="B47" s="51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8" spans="2:4" ht="12.75">
      <c r="B48" s="49"/>
      <c r="C48" s="50"/>
      <c r="D48" s="50"/>
    </row>
    <row r="49" spans="2:4" ht="12.75">
      <c r="B49" s="49"/>
      <c r="C49" s="50"/>
      <c r="D49" s="50"/>
    </row>
    <row r="50" spans="2:4" ht="12.75">
      <c r="B50" s="49"/>
      <c r="C50" s="50"/>
      <c r="D50" s="50"/>
    </row>
    <row r="51" spans="2:4" ht="12.75">
      <c r="B51" s="49"/>
      <c r="C51" s="50"/>
      <c r="D51" s="50"/>
    </row>
  </sheetData>
  <sheetProtection/>
  <mergeCells count="2">
    <mergeCell ref="B2:AE2"/>
    <mergeCell ref="C3:AE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.7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>
      <c r="A2" s="28"/>
      <c r="B2" s="189" t="s">
        <v>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5.75" customHeight="1">
      <c r="B3" s="29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 hidden="1">
      <c r="B4" s="30"/>
      <c r="D4" s="31">
        <v>34.5</v>
      </c>
      <c r="E4" s="31">
        <v>33.6</v>
      </c>
      <c r="F4" s="31">
        <v>32.8</v>
      </c>
      <c r="G4" s="31">
        <v>31.9</v>
      </c>
      <c r="H4" s="31">
        <v>31.1</v>
      </c>
      <c r="I4" s="31">
        <v>30.3</v>
      </c>
      <c r="J4" s="31">
        <v>29.4</v>
      </c>
      <c r="K4" s="31">
        <v>28.6</v>
      </c>
      <c r="L4" s="31">
        <v>27.8</v>
      </c>
      <c r="M4" s="31">
        <v>27</v>
      </c>
      <c r="N4" s="31">
        <v>26.2</v>
      </c>
      <c r="O4" s="31">
        <v>25.4</v>
      </c>
      <c r="P4" s="31">
        <v>24.7</v>
      </c>
      <c r="Q4" s="31">
        <v>23.9</v>
      </c>
      <c r="R4" s="31">
        <v>23.1</v>
      </c>
      <c r="S4" s="31">
        <v>22.4</v>
      </c>
      <c r="T4" s="31">
        <v>21.7</v>
      </c>
      <c r="U4" s="31">
        <v>20.9</v>
      </c>
      <c r="V4" s="31">
        <v>20.2</v>
      </c>
      <c r="W4" s="31">
        <v>19.5</v>
      </c>
      <c r="X4" s="31">
        <v>18.8</v>
      </c>
      <c r="Y4" s="31">
        <v>18.2</v>
      </c>
      <c r="Z4" s="31">
        <v>17.5</v>
      </c>
      <c r="AA4" s="31">
        <v>16.8</v>
      </c>
      <c r="AB4" s="31">
        <v>16.2</v>
      </c>
      <c r="AC4" s="31">
        <v>15.6</v>
      </c>
      <c r="AD4" s="31">
        <v>14.9</v>
      </c>
      <c r="AE4" s="32">
        <v>14.4</v>
      </c>
    </row>
    <row r="5" spans="2:31" ht="12.75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0.19900652173913042</v>
      </c>
      <c r="E6" s="37">
        <v>0.20572098214285714</v>
      </c>
      <c r="F6" s="37">
        <v>0.21215625000000002</v>
      </c>
      <c r="G6" s="37">
        <v>0.21959952978056427</v>
      </c>
      <c r="H6" s="37">
        <v>0.2267435691318328</v>
      </c>
      <c r="I6" s="37">
        <v>0.2342648514851485</v>
      </c>
      <c r="J6" s="37">
        <v>0.24301785714285715</v>
      </c>
      <c r="K6" s="37">
        <v>0.2514414335664336</v>
      </c>
      <c r="L6" s="37">
        <v>0.2603498201438849</v>
      </c>
      <c r="M6" s="37">
        <v>0.26978611111111117</v>
      </c>
      <c r="N6" s="37">
        <v>0.27979866412213744</v>
      </c>
      <c r="O6" s="37">
        <v>0.2904419291338583</v>
      </c>
      <c r="P6" s="37">
        <v>0.3005556680161944</v>
      </c>
      <c r="Q6" s="37">
        <v>0.3125617154811716</v>
      </c>
      <c r="R6" s="37">
        <v>0.32539935064935066</v>
      </c>
      <c r="S6" s="37">
        <v>0.3376439732142858</v>
      </c>
      <c r="T6" s="37">
        <v>0.3506785714285714</v>
      </c>
      <c r="U6" s="37">
        <v>0.3663265550239235</v>
      </c>
      <c r="V6" s="37">
        <v>0.3813230198019803</v>
      </c>
      <c r="W6" s="37">
        <v>0.3973961538461539</v>
      </c>
      <c r="X6" s="37">
        <v>0.41466622340425535</v>
      </c>
      <c r="Y6" s="37">
        <v>0.4308914835164836</v>
      </c>
      <c r="Z6" s="37">
        <v>0.45078428571428575</v>
      </c>
      <c r="AA6" s="37">
        <v>0.47233482142857147</v>
      </c>
      <c r="AB6" s="37">
        <v>0.49269907407407415</v>
      </c>
      <c r="AC6" s="37">
        <v>0.5146298076923078</v>
      </c>
      <c r="AD6" s="37">
        <v>0.5419278523489932</v>
      </c>
      <c r="AE6" s="38">
        <v>0.5639739583333334</v>
      </c>
    </row>
    <row r="7" spans="2:31" ht="12.75">
      <c r="B7" s="30"/>
      <c r="C7" s="39">
        <v>16</v>
      </c>
      <c r="D7" s="37">
        <v>0.2127193043478261</v>
      </c>
      <c r="E7" s="37">
        <v>0.21989333333333333</v>
      </c>
      <c r="F7" s="37">
        <v>0.2267687804878049</v>
      </c>
      <c r="G7" s="37">
        <v>0.23472150470219436</v>
      </c>
      <c r="H7" s="37">
        <v>0.24235421221864953</v>
      </c>
      <c r="I7" s="37">
        <v>0.25038996699669963</v>
      </c>
      <c r="J7" s="37">
        <v>0.25974204081632657</v>
      </c>
      <c r="K7" s="37">
        <v>0.26874181818181814</v>
      </c>
      <c r="L7" s="37">
        <v>0.2782595683453238</v>
      </c>
      <c r="M7" s="37">
        <v>0.2883413333333333</v>
      </c>
      <c r="N7" s="37">
        <v>0.29903877862595424</v>
      </c>
      <c r="O7" s="37">
        <v>0.31041007874015747</v>
      </c>
      <c r="P7" s="37">
        <v>0.3212152226720648</v>
      </c>
      <c r="Q7" s="37">
        <v>0.3340425104602511</v>
      </c>
      <c r="R7" s="37">
        <v>0.3477582683982684</v>
      </c>
      <c r="S7" s="37">
        <v>0.36084</v>
      </c>
      <c r="T7" s="37">
        <v>0.3747657142857143</v>
      </c>
      <c r="U7" s="37">
        <v>0.39148401913875597</v>
      </c>
      <c r="V7" s="37">
        <v>0.4075057425742574</v>
      </c>
      <c r="W7" s="37">
        <v>0.4246777435897436</v>
      </c>
      <c r="X7" s="37">
        <v>0.44312851063829783</v>
      </c>
      <c r="Y7" s="37">
        <v>0.4604624175824176</v>
      </c>
      <c r="Z7" s="37">
        <v>0.4817151999999999</v>
      </c>
      <c r="AA7" s="37">
        <v>0.5047390476190476</v>
      </c>
      <c r="AB7" s="37">
        <v>0.5264948148148147</v>
      </c>
      <c r="AC7" s="37">
        <v>0.5499241025641025</v>
      </c>
      <c r="AD7" s="37">
        <v>0.5790883221476509</v>
      </c>
      <c r="AE7" s="38">
        <v>0.6026400000000001</v>
      </c>
    </row>
    <row r="8" spans="2:31" ht="12.75">
      <c r="B8" s="30"/>
      <c r="C8" s="39">
        <v>17</v>
      </c>
      <c r="D8" s="37">
        <v>0.22648779710144926</v>
      </c>
      <c r="E8" s="37">
        <v>0.23412288690476185</v>
      </c>
      <c r="F8" s="37">
        <v>0.24143990853658537</v>
      </c>
      <c r="G8" s="37">
        <v>0.2499037304075235</v>
      </c>
      <c r="H8" s="37">
        <v>0.258026655948553</v>
      </c>
      <c r="I8" s="37">
        <v>0.2665785148514851</v>
      </c>
      <c r="J8" s="37">
        <v>0.27653159863945576</v>
      </c>
      <c r="K8" s="37">
        <v>0.28610940559440556</v>
      </c>
      <c r="L8" s="37">
        <v>0.29623845323741005</v>
      </c>
      <c r="M8" s="37">
        <v>0.3069677407407407</v>
      </c>
      <c r="N8" s="37">
        <v>0.3183522519083969</v>
      </c>
      <c r="O8" s="37">
        <v>0.33045389763779526</v>
      </c>
      <c r="P8" s="37">
        <v>0.3419525910931174</v>
      </c>
      <c r="Q8" s="37">
        <v>0.35560372384937233</v>
      </c>
      <c r="R8" s="37">
        <v>0.3702003896103896</v>
      </c>
      <c r="S8" s="37">
        <v>0.3841218303571428</v>
      </c>
      <c r="T8" s="37">
        <v>0.39894142857142856</v>
      </c>
      <c r="U8" s="37">
        <v>0.41673344497607656</v>
      </c>
      <c r="V8" s="37">
        <v>0.4337836138613862</v>
      </c>
      <c r="W8" s="37">
        <v>0.45205789743589736</v>
      </c>
      <c r="X8" s="37">
        <v>0.47169303191489353</v>
      </c>
      <c r="Y8" s="37">
        <v>0.49013895604395596</v>
      </c>
      <c r="Z8" s="37">
        <v>0.5127559428571428</v>
      </c>
      <c r="AA8" s="37">
        <v>0.5372576785714285</v>
      </c>
      <c r="AB8" s="37">
        <v>0.5604091975308642</v>
      </c>
      <c r="AC8" s="37">
        <v>0.5853416025641025</v>
      </c>
      <c r="AD8" s="37">
        <v>0.6163777852348993</v>
      </c>
      <c r="AE8" s="38">
        <v>0.6414395138888889</v>
      </c>
    </row>
    <row r="9" spans="2:31" ht="12.75">
      <c r="B9" s="30"/>
      <c r="C9" s="39">
        <v>18</v>
      </c>
      <c r="D9" s="37">
        <v>0.240312</v>
      </c>
      <c r="E9" s="37">
        <v>0.24840964285714284</v>
      </c>
      <c r="F9" s="37">
        <v>0.2561696341463415</v>
      </c>
      <c r="G9" s="37">
        <v>0.2651462068965518</v>
      </c>
      <c r="H9" s="37">
        <v>0.2737609003215434</v>
      </c>
      <c r="I9" s="37">
        <v>0.28283049504950497</v>
      </c>
      <c r="J9" s="37">
        <v>0.29338653061224484</v>
      </c>
      <c r="K9" s="37">
        <v>0.3035441958041958</v>
      </c>
      <c r="L9" s="37">
        <v>0.3142864748201438</v>
      </c>
      <c r="M9" s="37">
        <v>0.32566533333333336</v>
      </c>
      <c r="N9" s="37">
        <v>0.33773908396946567</v>
      </c>
      <c r="O9" s="37">
        <v>0.35057338582677167</v>
      </c>
      <c r="P9" s="37">
        <v>0.3627677732793522</v>
      </c>
      <c r="Q9" s="37">
        <v>0.3772453556485356</v>
      </c>
      <c r="R9" s="37">
        <v>0.39272571428571423</v>
      </c>
      <c r="S9" s="37">
        <v>0.40748946428571436</v>
      </c>
      <c r="T9" s="37">
        <v>0.4232057142857143</v>
      </c>
      <c r="U9" s="37">
        <v>0.4420748325358852</v>
      </c>
      <c r="V9" s="37">
        <v>0.46015663366336634</v>
      </c>
      <c r="W9" s="37">
        <v>0.47953661538461534</v>
      </c>
      <c r="X9" s="37">
        <v>0.5003597872340425</v>
      </c>
      <c r="Y9" s="37">
        <v>0.5199210989010989</v>
      </c>
      <c r="Z9" s="37">
        <v>0.5439065142857142</v>
      </c>
      <c r="AA9" s="37">
        <v>0.5698907142857143</v>
      </c>
      <c r="AB9" s="37">
        <v>0.5944422222222222</v>
      </c>
      <c r="AC9" s="37">
        <v>0.6208823076923077</v>
      </c>
      <c r="AD9" s="37">
        <v>0.6537962416107382</v>
      </c>
      <c r="AE9" s="38">
        <v>0.6803725</v>
      </c>
    </row>
    <row r="10" spans="2:31" ht="12.75">
      <c r="B10" s="30"/>
      <c r="C10" s="39">
        <v>19</v>
      </c>
      <c r="D10" s="37">
        <v>0.25419191304347827</v>
      </c>
      <c r="E10" s="37">
        <v>0.26275360119047614</v>
      </c>
      <c r="F10" s="37">
        <v>0.2709579573170732</v>
      </c>
      <c r="G10" s="37">
        <v>0.28044893416927896</v>
      </c>
      <c r="H10" s="37">
        <v>0.2895569453376206</v>
      </c>
      <c r="I10" s="37">
        <v>0.29914590759075904</v>
      </c>
      <c r="J10" s="37">
        <v>0.31030683673469395</v>
      </c>
      <c r="K10" s="37">
        <v>0.3210461888111888</v>
      </c>
      <c r="L10" s="37">
        <v>0.33240363309352516</v>
      </c>
      <c r="M10" s="37">
        <v>0.3444341111111111</v>
      </c>
      <c r="N10" s="37">
        <v>0.3571992748091603</v>
      </c>
      <c r="O10" s="37">
        <v>0.3707685433070866</v>
      </c>
      <c r="P10" s="37">
        <v>0.3836607692307692</v>
      </c>
      <c r="Q10" s="37">
        <v>0.3989674058577406</v>
      </c>
      <c r="R10" s="37">
        <v>0.41533424242424244</v>
      </c>
      <c r="S10" s="37">
        <v>0.4309429017857143</v>
      </c>
      <c r="T10" s="37">
        <v>0.4475585714285714</v>
      </c>
      <c r="U10" s="37">
        <v>0.4675081818181818</v>
      </c>
      <c r="V10" s="37">
        <v>0.48662480198019803</v>
      </c>
      <c r="W10" s="37">
        <v>0.5071138974358974</v>
      </c>
      <c r="X10" s="37">
        <v>0.5291287765957445</v>
      </c>
      <c r="Y10" s="37">
        <v>0.5498088461538462</v>
      </c>
      <c r="Z10" s="37">
        <v>0.5751669142857142</v>
      </c>
      <c r="AA10" s="37">
        <v>0.6026381547619047</v>
      </c>
      <c r="AB10" s="37">
        <v>0.6285938888888889</v>
      </c>
      <c r="AC10" s="37">
        <v>0.6565462179487179</v>
      </c>
      <c r="AD10" s="37">
        <v>0.6913436912751677</v>
      </c>
      <c r="AE10" s="38">
        <v>0.7194389583333334</v>
      </c>
    </row>
    <row r="11" spans="2:31" ht="12.75">
      <c r="B11" s="30" t="s">
        <v>11</v>
      </c>
      <c r="C11" s="39">
        <v>20</v>
      </c>
      <c r="D11" s="37">
        <v>0.26812753623188407</v>
      </c>
      <c r="E11" s="37">
        <v>0.2771547619047619</v>
      </c>
      <c r="F11" s="37">
        <v>0.2858048780487805</v>
      </c>
      <c r="G11" s="37">
        <v>0.29581191222570535</v>
      </c>
      <c r="H11" s="37">
        <v>0.3054147909967846</v>
      </c>
      <c r="I11" s="37">
        <v>0.3155247524752475</v>
      </c>
      <c r="J11" s="37">
        <v>0.32729251700680273</v>
      </c>
      <c r="K11" s="37">
        <v>0.3386153846153846</v>
      </c>
      <c r="L11" s="37">
        <v>0.35058992805755396</v>
      </c>
      <c r="M11" s="37">
        <v>0.3632740740740741</v>
      </c>
      <c r="N11" s="37">
        <v>0.37673282442748096</v>
      </c>
      <c r="O11" s="37">
        <v>0.3910393700787401</v>
      </c>
      <c r="P11" s="37">
        <v>0.4046315789473685</v>
      </c>
      <c r="Q11" s="37">
        <v>0.42076987447698744</v>
      </c>
      <c r="R11" s="37">
        <v>0.4380259740259741</v>
      </c>
      <c r="S11" s="37">
        <v>0.45448214285714283</v>
      </c>
      <c r="T11" s="37">
        <v>0.4720000000000001</v>
      </c>
      <c r="U11" s="37">
        <v>0.49303349282296655</v>
      </c>
      <c r="V11" s="37">
        <v>0.5131881188118812</v>
      </c>
      <c r="W11" s="37">
        <v>0.5347897435897436</v>
      </c>
      <c r="X11" s="37">
        <v>0.558</v>
      </c>
      <c r="Y11" s="37">
        <v>0.5798021978021978</v>
      </c>
      <c r="Z11" s="37">
        <v>0.606537142857143</v>
      </c>
      <c r="AA11" s="37">
        <v>0.6355000000000001</v>
      </c>
      <c r="AB11" s="37">
        <v>0.6628641975308642</v>
      </c>
      <c r="AC11" s="37">
        <v>0.6923333333333334</v>
      </c>
      <c r="AD11" s="37">
        <v>0.7290201342281879</v>
      </c>
      <c r="AE11" s="38">
        <v>0.758638888888889</v>
      </c>
    </row>
    <row r="12" spans="2:31" ht="12.75">
      <c r="B12" s="30" t="s">
        <v>12</v>
      </c>
      <c r="C12" s="39">
        <v>21</v>
      </c>
      <c r="D12" s="37">
        <v>0.28211886956521737</v>
      </c>
      <c r="E12" s="37">
        <v>0.291613125</v>
      </c>
      <c r="F12" s="37">
        <v>0.3007103963414634</v>
      </c>
      <c r="G12" s="37">
        <v>0.3112351410658307</v>
      </c>
      <c r="H12" s="37">
        <v>0.3213344372990353</v>
      </c>
      <c r="I12" s="37">
        <v>0.3319670297029703</v>
      </c>
      <c r="J12" s="37">
        <v>0.3443435714285714</v>
      </c>
      <c r="K12" s="37">
        <v>0.3562517832167832</v>
      </c>
      <c r="L12" s="37">
        <v>0.3688453597122302</v>
      </c>
      <c r="M12" s="37">
        <v>0.38218522222222223</v>
      </c>
      <c r="N12" s="37">
        <v>0.39633973282442747</v>
      </c>
      <c r="O12" s="37">
        <v>0.4113858661417323</v>
      </c>
      <c r="P12" s="37">
        <v>0.4256802024291498</v>
      </c>
      <c r="Q12" s="37">
        <v>0.44265276150627614</v>
      </c>
      <c r="R12" s="37">
        <v>0.46080090909090904</v>
      </c>
      <c r="S12" s="37">
        <v>0.47810718750000003</v>
      </c>
      <c r="T12" s="37">
        <v>0.49652999999999997</v>
      </c>
      <c r="U12" s="37">
        <v>0.5186507655502393</v>
      </c>
      <c r="V12" s="37">
        <v>0.5398465841584159</v>
      </c>
      <c r="W12" s="37">
        <v>0.5625641538461539</v>
      </c>
      <c r="X12" s="37">
        <v>0.5869734574468085</v>
      </c>
      <c r="Y12" s="37">
        <v>0.6099011538461538</v>
      </c>
      <c r="Z12" s="37">
        <v>0.6380172000000001</v>
      </c>
      <c r="AA12" s="37">
        <v>0.66847625</v>
      </c>
      <c r="AB12" s="37">
        <v>0.6972531481481482</v>
      </c>
      <c r="AC12" s="37">
        <v>0.7282436538461539</v>
      </c>
      <c r="AD12" s="37">
        <v>0.7668255704697986</v>
      </c>
      <c r="AE12" s="38">
        <v>0.7979722916666665</v>
      </c>
    </row>
    <row r="13" spans="2:31" ht="12.75">
      <c r="B13" s="30" t="s">
        <v>13</v>
      </c>
      <c r="C13" s="39">
        <v>22</v>
      </c>
      <c r="D13" s="37">
        <v>0.2961659130434783</v>
      </c>
      <c r="E13" s="37">
        <v>0.30612869047619046</v>
      </c>
      <c r="F13" s="37">
        <v>0.315674512195122</v>
      </c>
      <c r="G13" s="37">
        <v>0.3267186206896552</v>
      </c>
      <c r="H13" s="37">
        <v>0.33731588424437303</v>
      </c>
      <c r="I13" s="37">
        <v>0.3484727392739274</v>
      </c>
      <c r="J13" s="37">
        <v>0.36146000000000006</v>
      </c>
      <c r="K13" s="37">
        <v>0.3739553846153846</v>
      </c>
      <c r="L13" s="37">
        <v>0.387169928057554</v>
      </c>
      <c r="M13" s="37">
        <v>0.40116755555555556</v>
      </c>
      <c r="N13" s="37">
        <v>0.41602</v>
      </c>
      <c r="O13" s="37">
        <v>0.43180803149606306</v>
      </c>
      <c r="P13" s="37">
        <v>0.4468066396761134</v>
      </c>
      <c r="Q13" s="37">
        <v>0.46461606694560675</v>
      </c>
      <c r="R13" s="37">
        <v>0.4836590476190476</v>
      </c>
      <c r="S13" s="37">
        <v>0.5018180357142857</v>
      </c>
      <c r="T13" s="37">
        <v>0.5211485714285715</v>
      </c>
      <c r="U13" s="37">
        <v>0.54436</v>
      </c>
      <c r="V13" s="37">
        <v>0.566600198019802</v>
      </c>
      <c r="W13" s="37">
        <v>0.5904371282051282</v>
      </c>
      <c r="X13" s="37">
        <v>0.6160491489361701</v>
      </c>
      <c r="Y13" s="37">
        <v>0.6401057142857144</v>
      </c>
      <c r="Z13" s="37">
        <v>0.6696070857142857</v>
      </c>
      <c r="AA13" s="37">
        <v>0.7015669047619048</v>
      </c>
      <c r="AB13" s="37">
        <v>0.7317607407407407</v>
      </c>
      <c r="AC13" s="37">
        <v>0.7642771794871794</v>
      </c>
      <c r="AD13" s="37">
        <v>0.8047599999999999</v>
      </c>
      <c r="AE13" s="38">
        <v>0.8374391666666665</v>
      </c>
    </row>
    <row r="14" spans="2:31" ht="12.75">
      <c r="B14" s="30" t="s">
        <v>14</v>
      </c>
      <c r="C14" s="39">
        <v>23</v>
      </c>
      <c r="D14" s="37">
        <v>0.3102686666666667</v>
      </c>
      <c r="E14" s="37">
        <v>0.3207014583333333</v>
      </c>
      <c r="F14" s="37">
        <v>0.3306972256097562</v>
      </c>
      <c r="G14" s="37">
        <v>0.3422623510971787</v>
      </c>
      <c r="H14" s="37">
        <v>0.35335913183279744</v>
      </c>
      <c r="I14" s="37">
        <v>0.36504188118811876</v>
      </c>
      <c r="J14" s="37">
        <v>0.3786418027210885</v>
      </c>
      <c r="K14" s="37">
        <v>0.39172618881118876</v>
      </c>
      <c r="L14" s="37">
        <v>0.4055636330935252</v>
      </c>
      <c r="M14" s="37">
        <v>0.42022107407407405</v>
      </c>
      <c r="N14" s="37">
        <v>0.43577362595419855</v>
      </c>
      <c r="O14" s="37">
        <v>0.45230586614173235</v>
      </c>
      <c r="P14" s="37">
        <v>0.4680108906882592</v>
      </c>
      <c r="Q14" s="37">
        <v>0.4866597907949791</v>
      </c>
      <c r="R14" s="37">
        <v>0.5066003896103896</v>
      </c>
      <c r="S14" s="37">
        <v>0.5256146875000001</v>
      </c>
      <c r="T14" s="37">
        <v>0.5458557142857143</v>
      </c>
      <c r="U14" s="37">
        <v>0.5701611961722488</v>
      </c>
      <c r="V14" s="37">
        <v>0.5934489603960394</v>
      </c>
      <c r="W14" s="37">
        <v>0.6184086666666666</v>
      </c>
      <c r="X14" s="37">
        <v>0.645227074468085</v>
      </c>
      <c r="Y14" s="37">
        <v>0.6704158791208791</v>
      </c>
      <c r="Z14" s="37">
        <v>0.7013067999999999</v>
      </c>
      <c r="AA14" s="37">
        <v>0.7347719642857143</v>
      </c>
      <c r="AB14" s="37">
        <v>0.766386975308642</v>
      </c>
      <c r="AC14" s="37">
        <v>0.8004339102564103</v>
      </c>
      <c r="AD14" s="37">
        <v>0.8428234228187919</v>
      </c>
      <c r="AE14" s="38">
        <v>0.8770395138888889</v>
      </c>
    </row>
    <row r="15" spans="2:31" ht="12.75">
      <c r="B15" s="30" t="s">
        <v>15</v>
      </c>
      <c r="C15" s="39">
        <v>24</v>
      </c>
      <c r="D15" s="37">
        <v>0.3244271304347826</v>
      </c>
      <c r="E15" s="37">
        <v>0.3353314285714285</v>
      </c>
      <c r="F15" s="37">
        <v>0.34577853658536584</v>
      </c>
      <c r="G15" s="37">
        <v>0.35786633228840126</v>
      </c>
      <c r="H15" s="37">
        <v>0.36946418006430864</v>
      </c>
      <c r="I15" s="37">
        <v>0.3816744554455445</v>
      </c>
      <c r="J15" s="37">
        <v>0.3958889795918367</v>
      </c>
      <c r="K15" s="37">
        <v>0.4095641958041958</v>
      </c>
      <c r="L15" s="37">
        <v>0.42402647482014383</v>
      </c>
      <c r="M15" s="37">
        <v>0.4393457777777777</v>
      </c>
      <c r="N15" s="37">
        <v>0.4556006106870229</v>
      </c>
      <c r="O15" s="37">
        <v>0.47287937007874015</v>
      </c>
      <c r="P15" s="37">
        <v>0.489292955465587</v>
      </c>
      <c r="Q15" s="37">
        <v>0.5087839330543933</v>
      </c>
      <c r="R15" s="37">
        <v>0.529624935064935</v>
      </c>
      <c r="S15" s="37">
        <v>0.5494971428571428</v>
      </c>
      <c r="T15" s="37">
        <v>0.5706514285714286</v>
      </c>
      <c r="U15" s="37">
        <v>0.5960543540669856</v>
      </c>
      <c r="V15" s="37">
        <v>0.6203928712871287</v>
      </c>
      <c r="W15" s="37">
        <v>0.6464787692307691</v>
      </c>
      <c r="X15" s="37">
        <v>0.6745072340425532</v>
      </c>
      <c r="Y15" s="37">
        <v>0.7008316483516484</v>
      </c>
      <c r="Z15" s="37">
        <v>0.7331163428571428</v>
      </c>
      <c r="AA15" s="37">
        <v>0.7680914285714284</v>
      </c>
      <c r="AB15" s="37">
        <v>0.8011318518518519</v>
      </c>
      <c r="AC15" s="37">
        <v>0.836713846153846</v>
      </c>
      <c r="AD15" s="37">
        <v>0.8810158389261744</v>
      </c>
      <c r="AE15" s="38">
        <v>0.9167733333333332</v>
      </c>
    </row>
    <row r="16" spans="2:31" ht="12.75">
      <c r="B16" s="40"/>
      <c r="C16" s="39">
        <v>25</v>
      </c>
      <c r="D16" s="37">
        <v>0.338641304347826</v>
      </c>
      <c r="E16" s="37">
        <v>0.3500186011904762</v>
      </c>
      <c r="F16" s="37">
        <v>0.3609184451219512</v>
      </c>
      <c r="G16" s="37">
        <v>0.37353056426332293</v>
      </c>
      <c r="H16" s="37">
        <v>0.3856310289389067</v>
      </c>
      <c r="I16" s="37">
        <v>0.39837046204620463</v>
      </c>
      <c r="J16" s="37">
        <v>0.4132015306122449</v>
      </c>
      <c r="K16" s="37">
        <v>0.42746940559440566</v>
      </c>
      <c r="L16" s="37">
        <v>0.44255845323741005</v>
      </c>
      <c r="M16" s="37">
        <v>0.4585416666666667</v>
      </c>
      <c r="N16" s="37">
        <v>0.47550095419847327</v>
      </c>
      <c r="O16" s="37">
        <v>0.4935285433070867</v>
      </c>
      <c r="P16" s="37">
        <v>0.5106528340080971</v>
      </c>
      <c r="Q16" s="37">
        <v>0.5309884937238494</v>
      </c>
      <c r="R16" s="37">
        <v>0.5527326839826839</v>
      </c>
      <c r="S16" s="37">
        <v>0.5734654017857144</v>
      </c>
      <c r="T16" s="37">
        <v>0.5955357142857143</v>
      </c>
      <c r="U16" s="37">
        <v>0.6220394736842106</v>
      </c>
      <c r="V16" s="37">
        <v>0.6474319306930694</v>
      </c>
      <c r="W16" s="37">
        <v>0.6746474358974358</v>
      </c>
      <c r="X16" s="37">
        <v>0.7038896276595744</v>
      </c>
      <c r="Y16" s="37">
        <v>0.7313530219780221</v>
      </c>
      <c r="Z16" s="37">
        <v>0.7650357142857143</v>
      </c>
      <c r="AA16" s="37">
        <v>0.8015252976190476</v>
      </c>
      <c r="AB16" s="37">
        <v>0.8359953703703704</v>
      </c>
      <c r="AC16" s="37">
        <v>0.8731169871794872</v>
      </c>
      <c r="AD16" s="37">
        <v>0.9193372483221476</v>
      </c>
      <c r="AE16" s="38">
        <v>0.956640625</v>
      </c>
    </row>
    <row r="17" spans="2:31" ht="12.75">
      <c r="B17" s="40" t="s">
        <v>16</v>
      </c>
      <c r="C17" s="39">
        <v>26</v>
      </c>
      <c r="D17" s="37">
        <v>0.35291118840579716</v>
      </c>
      <c r="E17" s="37">
        <v>0.3647629761904762</v>
      </c>
      <c r="F17" s="37">
        <v>0.3761169512195123</v>
      </c>
      <c r="G17" s="37">
        <v>0.38925504702194363</v>
      </c>
      <c r="H17" s="37">
        <v>0.40185967845659165</v>
      </c>
      <c r="I17" s="37">
        <v>0.41512990099009905</v>
      </c>
      <c r="J17" s="37">
        <v>0.430579455782313</v>
      </c>
      <c r="K17" s="37">
        <v>0.44544181818181816</v>
      </c>
      <c r="L17" s="37">
        <v>0.46115956834532373</v>
      </c>
      <c r="M17" s="37">
        <v>0.47780874074074076</v>
      </c>
      <c r="N17" s="37">
        <v>0.4954746564885496</v>
      </c>
      <c r="O17" s="37">
        <v>0.5142533858267717</v>
      </c>
      <c r="P17" s="37">
        <v>0.5320905263157896</v>
      </c>
      <c r="Q17" s="37">
        <v>0.5532734728033474</v>
      </c>
      <c r="R17" s="37">
        <v>0.5759236363636364</v>
      </c>
      <c r="S17" s="37">
        <v>0.5975194642857145</v>
      </c>
      <c r="T17" s="37">
        <v>0.6205085714285714</v>
      </c>
      <c r="U17" s="37">
        <v>0.6481165550239236</v>
      </c>
      <c r="V17" s="37">
        <v>0.6745661386138614</v>
      </c>
      <c r="W17" s="37">
        <v>0.7029146666666668</v>
      </c>
      <c r="X17" s="37">
        <v>0.7333742553191489</v>
      </c>
      <c r="Y17" s="37">
        <v>0.7619800000000001</v>
      </c>
      <c r="Z17" s="37">
        <v>0.7970649142857142</v>
      </c>
      <c r="AA17" s="37">
        <v>0.8350735714285715</v>
      </c>
      <c r="AB17" s="37">
        <v>0.8709775308641976</v>
      </c>
      <c r="AC17" s="37">
        <v>0.9096433333333335</v>
      </c>
      <c r="AD17" s="37">
        <v>0.9577876510067115</v>
      </c>
      <c r="AE17" s="38">
        <v>0.996641388888889</v>
      </c>
    </row>
    <row r="18" spans="2:31" ht="12.75">
      <c r="B18" s="40" t="s">
        <v>12</v>
      </c>
      <c r="C18" s="39">
        <v>27</v>
      </c>
      <c r="D18" s="37">
        <v>0.36723678260869563</v>
      </c>
      <c r="E18" s="37">
        <v>0.3795645535714285</v>
      </c>
      <c r="F18" s="37">
        <v>0.3913740548780488</v>
      </c>
      <c r="G18" s="37">
        <v>0.4050397805642633</v>
      </c>
      <c r="H18" s="37">
        <v>0.41815012861736334</v>
      </c>
      <c r="I18" s="37">
        <v>0.4319527722772276</v>
      </c>
      <c r="J18" s="37">
        <v>0.4480227551020408</v>
      </c>
      <c r="K18" s="37">
        <v>0.46348143356643345</v>
      </c>
      <c r="L18" s="37">
        <v>0.47982982014388487</v>
      </c>
      <c r="M18" s="37">
        <v>0.49714699999999995</v>
      </c>
      <c r="N18" s="37">
        <v>0.515521717557252</v>
      </c>
      <c r="O18" s="37">
        <v>0.5350538976377952</v>
      </c>
      <c r="P18" s="37">
        <v>0.5536060323886639</v>
      </c>
      <c r="Q18" s="37">
        <v>0.5756388702928871</v>
      </c>
      <c r="R18" s="37">
        <v>0.5991977922077922</v>
      </c>
      <c r="S18" s="37">
        <v>0.6216593303571428</v>
      </c>
      <c r="T18" s="37">
        <v>0.64557</v>
      </c>
      <c r="U18" s="37">
        <v>0.6742855980861244</v>
      </c>
      <c r="V18" s="37">
        <v>0.701795495049505</v>
      </c>
      <c r="W18" s="37">
        <v>0.7312804615384615</v>
      </c>
      <c r="X18" s="37">
        <v>0.7629611170212764</v>
      </c>
      <c r="Y18" s="37">
        <v>0.7927125824175824</v>
      </c>
      <c r="Z18" s="37">
        <v>0.8292039428571428</v>
      </c>
      <c r="AA18" s="37">
        <v>0.8687362499999999</v>
      </c>
      <c r="AB18" s="37">
        <v>0.9060783333333332</v>
      </c>
      <c r="AC18" s="37">
        <v>0.9462928846153846</v>
      </c>
      <c r="AD18" s="37">
        <v>0.9963670469798656</v>
      </c>
      <c r="AE18" s="38">
        <v>1.036775625</v>
      </c>
    </row>
    <row r="19" spans="2:31" ht="12.75">
      <c r="B19" s="40"/>
      <c r="C19" s="39">
        <v>28</v>
      </c>
      <c r="D19" s="37">
        <v>0.3816180869565217</v>
      </c>
      <c r="E19" s="37">
        <v>0.39442333333333335</v>
      </c>
      <c r="F19" s="37">
        <v>0.406689756097561</v>
      </c>
      <c r="G19" s="37">
        <v>0.4208847648902821</v>
      </c>
      <c r="H19" s="37">
        <v>0.43450237942122183</v>
      </c>
      <c r="I19" s="37">
        <v>0.4488390759075907</v>
      </c>
      <c r="J19" s="37">
        <v>0.4655314285714286</v>
      </c>
      <c r="K19" s="37">
        <v>0.4815882517482517</v>
      </c>
      <c r="L19" s="37">
        <v>0.4985692086330935</v>
      </c>
      <c r="M19" s="37">
        <v>0.5165564444444445</v>
      </c>
      <c r="N19" s="37">
        <v>0.5356421374045802</v>
      </c>
      <c r="O19" s="37">
        <v>0.5559300787401574</v>
      </c>
      <c r="P19" s="37">
        <v>0.5751993522267207</v>
      </c>
      <c r="Q19" s="37">
        <v>0.5980846861924686</v>
      </c>
      <c r="R19" s="37">
        <v>0.6225551515151515</v>
      </c>
      <c r="S19" s="37">
        <v>0.645885</v>
      </c>
      <c r="T19" s="37">
        <v>0.6707200000000001</v>
      </c>
      <c r="U19" s="37">
        <v>0.7005466028708135</v>
      </c>
      <c r="V19" s="37">
        <v>0.72912</v>
      </c>
      <c r="W19" s="37">
        <v>0.7597448205128206</v>
      </c>
      <c r="X19" s="37">
        <v>0.7926502127659574</v>
      </c>
      <c r="Y19" s="37">
        <v>0.8235507692307693</v>
      </c>
      <c r="Z19" s="37">
        <v>0.8614528</v>
      </c>
      <c r="AA19" s="37">
        <v>0.9025133333333332</v>
      </c>
      <c r="AB19" s="37">
        <v>0.9412977777777778</v>
      </c>
      <c r="AC19" s="37">
        <v>0.983065641025641</v>
      </c>
      <c r="AD19" s="37">
        <v>1.0350754362416108</v>
      </c>
      <c r="AE19" s="38">
        <v>1.0770433333333334</v>
      </c>
    </row>
    <row r="20" spans="2:31" ht="12.75">
      <c r="B20" s="40" t="s">
        <v>17</v>
      </c>
      <c r="C20" s="39">
        <v>29</v>
      </c>
      <c r="D20" s="37">
        <v>0.39605510144927536</v>
      </c>
      <c r="E20" s="37">
        <v>0.40933931547619046</v>
      </c>
      <c r="F20" s="37">
        <v>0.4220640548780488</v>
      </c>
      <c r="G20" s="37">
        <v>0.43679000000000007</v>
      </c>
      <c r="H20" s="37">
        <v>0.45091643086816724</v>
      </c>
      <c r="I20" s="37">
        <v>0.46578881188118815</v>
      </c>
      <c r="J20" s="37">
        <v>0.4831054761904762</v>
      </c>
      <c r="K20" s="37">
        <v>0.49976227272727275</v>
      </c>
      <c r="L20" s="37">
        <v>0.5173777338129496</v>
      </c>
      <c r="M20" s="37">
        <v>0.5360370740740741</v>
      </c>
      <c r="N20" s="37">
        <v>0.5558359160305343</v>
      </c>
      <c r="O20" s="37">
        <v>0.5768819291338584</v>
      </c>
      <c r="P20" s="37">
        <v>0.5968704858299595</v>
      </c>
      <c r="Q20" s="37">
        <v>0.6206109205020921</v>
      </c>
      <c r="R20" s="37">
        <v>0.6459957142857142</v>
      </c>
      <c r="S20" s="37">
        <v>0.6701964732142858</v>
      </c>
      <c r="T20" s="37">
        <v>0.6959585714285714</v>
      </c>
      <c r="U20" s="37">
        <v>0.7268995693779905</v>
      </c>
      <c r="V20" s="37">
        <v>0.7565396534653466</v>
      </c>
      <c r="W20" s="37">
        <v>0.7883077435897435</v>
      </c>
      <c r="X20" s="37">
        <v>0.8224415425531915</v>
      </c>
      <c r="Y20" s="37">
        <v>0.8544945604395605</v>
      </c>
      <c r="Z20" s="37">
        <v>0.8938114857142857</v>
      </c>
      <c r="AA20" s="37">
        <v>0.9364048214285713</v>
      </c>
      <c r="AB20" s="37">
        <v>0.976635864197531</v>
      </c>
      <c r="AC20" s="37">
        <v>1.0199616025641025</v>
      </c>
      <c r="AD20" s="37">
        <v>1.0739128187919464</v>
      </c>
      <c r="AE20" s="38">
        <v>1.1174445138888889</v>
      </c>
    </row>
    <row r="21" spans="2:31" ht="12.75">
      <c r="B21" s="40" t="s">
        <v>15</v>
      </c>
      <c r="C21" s="39">
        <v>30</v>
      </c>
      <c r="D21" s="37">
        <v>0.41054782608695656</v>
      </c>
      <c r="E21" s="37">
        <v>0.4243125</v>
      </c>
      <c r="F21" s="37">
        <v>0.4374969512195122</v>
      </c>
      <c r="G21" s="37">
        <v>0.45275548589341696</v>
      </c>
      <c r="H21" s="37">
        <v>0.46739228295819935</v>
      </c>
      <c r="I21" s="37">
        <v>0.4828019801980198</v>
      </c>
      <c r="J21" s="37">
        <v>0.5007448979591836</v>
      </c>
      <c r="K21" s="37">
        <v>0.5180034965034965</v>
      </c>
      <c r="L21" s="37">
        <v>0.5362553956834533</v>
      </c>
      <c r="M21" s="37">
        <v>0.555588888888889</v>
      </c>
      <c r="N21" s="37">
        <v>0.5761030534351146</v>
      </c>
      <c r="O21" s="37">
        <v>0.5979094488188977</v>
      </c>
      <c r="P21" s="37">
        <v>0.6186194331983806</v>
      </c>
      <c r="Q21" s="37">
        <v>0.6432175732217574</v>
      </c>
      <c r="R21" s="37">
        <v>0.6695194805194805</v>
      </c>
      <c r="S21" s="37">
        <v>0.6945937500000001</v>
      </c>
      <c r="T21" s="37">
        <v>0.7212857142857143</v>
      </c>
      <c r="U21" s="37">
        <v>0.7533444976076556</v>
      </c>
      <c r="V21" s="37">
        <v>0.7840544554455446</v>
      </c>
      <c r="W21" s="37">
        <v>0.8169692307692309</v>
      </c>
      <c r="X21" s="37">
        <v>0.8523351063829787</v>
      </c>
      <c r="Y21" s="37">
        <v>0.8855439560439562</v>
      </c>
      <c r="Z21" s="37">
        <v>0.92628</v>
      </c>
      <c r="AA21" s="37">
        <v>0.9704107142857145</v>
      </c>
      <c r="AB21" s="37">
        <v>1.0120925925925928</v>
      </c>
      <c r="AC21" s="37">
        <v>1.0569807692307696</v>
      </c>
      <c r="AD21" s="37">
        <v>1.1128791946308725</v>
      </c>
      <c r="AE21" s="38">
        <v>1.1579791666666668</v>
      </c>
    </row>
    <row r="22" spans="2:31" ht="12.75">
      <c r="B22" s="40" t="s">
        <v>18</v>
      </c>
      <c r="C22" s="39">
        <v>31</v>
      </c>
      <c r="D22" s="37">
        <v>0.4250962608695652</v>
      </c>
      <c r="E22" s="37">
        <v>0.43934288690476186</v>
      </c>
      <c r="F22" s="37">
        <v>0.4529884451219512</v>
      </c>
      <c r="G22" s="37">
        <v>0.46878122257053295</v>
      </c>
      <c r="H22" s="37">
        <v>0.48392993569131826</v>
      </c>
      <c r="I22" s="37">
        <v>0.49987858085808573</v>
      </c>
      <c r="J22" s="37">
        <v>0.518449693877551</v>
      </c>
      <c r="K22" s="37">
        <v>0.536311923076923</v>
      </c>
      <c r="L22" s="37">
        <v>0.5552021942446044</v>
      </c>
      <c r="M22" s="37">
        <v>0.5752118888888889</v>
      </c>
      <c r="N22" s="37">
        <v>0.5964435496183206</v>
      </c>
      <c r="O22" s="37">
        <v>0.6190126377952756</v>
      </c>
      <c r="P22" s="37">
        <v>0.6404461943319838</v>
      </c>
      <c r="Q22" s="37">
        <v>0.6659046443514643</v>
      </c>
      <c r="R22" s="37">
        <v>0.6931264502164501</v>
      </c>
      <c r="S22" s="37">
        <v>0.7190768303571428</v>
      </c>
      <c r="T22" s="37">
        <v>0.7467014285714286</v>
      </c>
      <c r="U22" s="37">
        <v>0.7798813875598086</v>
      </c>
      <c r="V22" s="37">
        <v>0.811664405940594</v>
      </c>
      <c r="W22" s="37">
        <v>0.8457292820512821</v>
      </c>
      <c r="X22" s="37">
        <v>0.8823309042553191</v>
      </c>
      <c r="Y22" s="37">
        <v>0.916698956043956</v>
      </c>
      <c r="Z22" s="37">
        <v>0.9588583428571429</v>
      </c>
      <c r="AA22" s="37">
        <v>1.004531011904762</v>
      </c>
      <c r="AB22" s="37">
        <v>1.047667962962963</v>
      </c>
      <c r="AC22" s="37">
        <v>1.0941231410256411</v>
      </c>
      <c r="AD22" s="37">
        <v>1.1519745637583891</v>
      </c>
      <c r="AE22" s="38">
        <v>1.1986472916666666</v>
      </c>
    </row>
    <row r="23" spans="2:31" ht="12.75">
      <c r="B23" s="40" t="s">
        <v>11</v>
      </c>
      <c r="C23" s="39">
        <v>32</v>
      </c>
      <c r="D23" s="37">
        <v>0.4397004057971014</v>
      </c>
      <c r="E23" s="37">
        <v>0.4544304761904762</v>
      </c>
      <c r="F23" s="37">
        <v>0.4685385365853659</v>
      </c>
      <c r="G23" s="37">
        <v>0.484867210031348</v>
      </c>
      <c r="H23" s="37">
        <v>0.5005293890675241</v>
      </c>
      <c r="I23" s="37">
        <v>0.5170186138613861</v>
      </c>
      <c r="J23" s="37">
        <v>0.5362198639455783</v>
      </c>
      <c r="K23" s="37">
        <v>0.5546875524475525</v>
      </c>
      <c r="L23" s="37">
        <v>0.5742181294964029</v>
      </c>
      <c r="M23" s="37">
        <v>0.594906074074074</v>
      </c>
      <c r="N23" s="37">
        <v>0.6168574045801527</v>
      </c>
      <c r="O23" s="37">
        <v>0.6401914960629921</v>
      </c>
      <c r="P23" s="37">
        <v>0.6623507692307692</v>
      </c>
      <c r="Q23" s="37">
        <v>0.6886721338912135</v>
      </c>
      <c r="R23" s="37">
        <v>0.7168166233766233</v>
      </c>
      <c r="S23" s="37">
        <v>0.7436457142857144</v>
      </c>
      <c r="T23" s="37">
        <v>0.7722057142857143</v>
      </c>
      <c r="U23" s="37">
        <v>0.8065102392344498</v>
      </c>
      <c r="V23" s="37">
        <v>0.8393695049504951</v>
      </c>
      <c r="W23" s="37">
        <v>0.8745878974358975</v>
      </c>
      <c r="X23" s="37">
        <v>0.9124289361702128</v>
      </c>
      <c r="Y23" s="37">
        <v>0.9479595604395604</v>
      </c>
      <c r="Z23" s="37">
        <v>0.9915465142857143</v>
      </c>
      <c r="AA23" s="37">
        <v>1.0387657142857143</v>
      </c>
      <c r="AB23" s="37">
        <v>1.083361975308642</v>
      </c>
      <c r="AC23" s="37">
        <v>1.1313887179487179</v>
      </c>
      <c r="AD23" s="37">
        <v>1.1911989261744969</v>
      </c>
      <c r="AE23" s="38">
        <v>1.2394488888888888</v>
      </c>
    </row>
    <row r="24" spans="2:31" ht="12.75">
      <c r="B24" s="40" t="s">
        <v>19</v>
      </c>
      <c r="C24" s="39">
        <v>33</v>
      </c>
      <c r="D24" s="37">
        <v>0.4543602608695652</v>
      </c>
      <c r="E24" s="37">
        <v>0.4695752678571428</v>
      </c>
      <c r="F24" s="37">
        <v>0.4841472256097562</v>
      </c>
      <c r="G24" s="37">
        <v>0.5010134482758621</v>
      </c>
      <c r="H24" s="37">
        <v>0.5171906430868167</v>
      </c>
      <c r="I24" s="37">
        <v>0.5342220792079209</v>
      </c>
      <c r="J24" s="37">
        <v>0.5540554081632654</v>
      </c>
      <c r="K24" s="37">
        <v>0.5731303846153847</v>
      </c>
      <c r="L24" s="37">
        <v>0.593303201438849</v>
      </c>
      <c r="M24" s="37">
        <v>0.6146714444444444</v>
      </c>
      <c r="N24" s="37">
        <v>0.6373446183206107</v>
      </c>
      <c r="O24" s="37">
        <v>0.6614460236220473</v>
      </c>
      <c r="P24" s="37">
        <v>0.6843331578947369</v>
      </c>
      <c r="Q24" s="37">
        <v>0.7115200418410043</v>
      </c>
      <c r="R24" s="37">
        <v>0.74059</v>
      </c>
      <c r="S24" s="37">
        <v>0.7683004017857145</v>
      </c>
      <c r="T24" s="37">
        <v>0.7977985714285715</v>
      </c>
      <c r="U24" s="37">
        <v>0.8332310526315791</v>
      </c>
      <c r="V24" s="37">
        <v>0.8671697524752475</v>
      </c>
      <c r="W24" s="37">
        <v>0.903545076923077</v>
      </c>
      <c r="X24" s="37">
        <v>0.9426292021276595</v>
      </c>
      <c r="Y24" s="37">
        <v>0.9793257692307693</v>
      </c>
      <c r="Z24" s="37">
        <v>1.0243445142857144</v>
      </c>
      <c r="AA24" s="37">
        <v>1.0731148214285715</v>
      </c>
      <c r="AB24" s="37">
        <v>1.1191746296296297</v>
      </c>
      <c r="AC24" s="37">
        <v>1.1687775</v>
      </c>
      <c r="AD24" s="37">
        <v>1.2305522818791945</v>
      </c>
      <c r="AE24" s="38">
        <v>1.2803839583333334</v>
      </c>
    </row>
    <row r="25" spans="2:31" ht="12.75">
      <c r="B25" s="40" t="s">
        <v>20</v>
      </c>
      <c r="C25" s="39">
        <v>34</v>
      </c>
      <c r="D25" s="37">
        <v>0.4690758260869565</v>
      </c>
      <c r="E25" s="37">
        <v>0.4847772619047618</v>
      </c>
      <c r="F25" s="37">
        <v>0.499814512195122</v>
      </c>
      <c r="G25" s="37">
        <v>0.5172199373040752</v>
      </c>
      <c r="H25" s="37">
        <v>0.5339136977491962</v>
      </c>
      <c r="I25" s="37">
        <v>0.5514889768976897</v>
      </c>
      <c r="J25" s="37">
        <v>0.5719563265306122</v>
      </c>
      <c r="K25" s="37">
        <v>0.5916404195804196</v>
      </c>
      <c r="L25" s="37">
        <v>0.6124574100719423</v>
      </c>
      <c r="M25" s="37">
        <v>0.6345079999999998</v>
      </c>
      <c r="N25" s="37">
        <v>0.6579051908396946</v>
      </c>
      <c r="O25" s="37">
        <v>0.6827762204724409</v>
      </c>
      <c r="P25" s="37">
        <v>0.7063933603238866</v>
      </c>
      <c r="Q25" s="37">
        <v>0.7344483682008368</v>
      </c>
      <c r="R25" s="37">
        <v>0.76444658008658</v>
      </c>
      <c r="S25" s="37">
        <v>0.7930408928571429</v>
      </c>
      <c r="T25" s="37">
        <v>0.8234799999999999</v>
      </c>
      <c r="U25" s="37">
        <v>0.8600438277511963</v>
      </c>
      <c r="V25" s="37">
        <v>0.8950651485148514</v>
      </c>
      <c r="W25" s="37">
        <v>0.9326008205128204</v>
      </c>
      <c r="X25" s="37">
        <v>0.9729317021276593</v>
      </c>
      <c r="Y25" s="37">
        <v>1.0107975824175823</v>
      </c>
      <c r="Z25" s="37">
        <v>1.0572523428571425</v>
      </c>
      <c r="AA25" s="37">
        <v>1.107578333333333</v>
      </c>
      <c r="AB25" s="37">
        <v>1.1551059259259258</v>
      </c>
      <c r="AC25" s="37">
        <v>1.206289487179487</v>
      </c>
      <c r="AD25" s="37">
        <v>1.270034630872483</v>
      </c>
      <c r="AE25" s="38">
        <v>1.3214525</v>
      </c>
    </row>
    <row r="26" spans="2:31" ht="12.75">
      <c r="B26" s="40" t="s">
        <v>21</v>
      </c>
      <c r="C26" s="39">
        <v>35</v>
      </c>
      <c r="D26" s="37">
        <v>0.48384710144927534</v>
      </c>
      <c r="E26" s="37">
        <v>0.5000364583333333</v>
      </c>
      <c r="F26" s="37">
        <v>0.5155403963414634</v>
      </c>
      <c r="G26" s="37">
        <v>0.5334866771159874</v>
      </c>
      <c r="H26" s="37">
        <v>0.5506985530546623</v>
      </c>
      <c r="I26" s="37">
        <v>0.568819306930693</v>
      </c>
      <c r="J26" s="37">
        <v>0.5899226190476191</v>
      </c>
      <c r="K26" s="37">
        <v>0.6102176573426573</v>
      </c>
      <c r="L26" s="37">
        <v>0.6316807553956834</v>
      </c>
      <c r="M26" s="37">
        <v>0.6544157407407407</v>
      </c>
      <c r="N26" s="37">
        <v>0.6785391221374046</v>
      </c>
      <c r="O26" s="37">
        <v>0.7041820866141731</v>
      </c>
      <c r="P26" s="37">
        <v>0.7285313765182186</v>
      </c>
      <c r="Q26" s="37">
        <v>0.7574571129707113</v>
      </c>
      <c r="R26" s="37">
        <v>0.7883863636363636</v>
      </c>
      <c r="S26" s="37">
        <v>0.8178671875</v>
      </c>
      <c r="T26" s="37">
        <v>0.84925</v>
      </c>
      <c r="U26" s="37">
        <v>0.8869485645933014</v>
      </c>
      <c r="V26" s="37">
        <v>0.9230556930693069</v>
      </c>
      <c r="W26" s="37">
        <v>0.9617551282051282</v>
      </c>
      <c r="X26" s="37">
        <v>1.0033364361702128</v>
      </c>
      <c r="Y26" s="37">
        <v>1.042375</v>
      </c>
      <c r="Z26" s="37">
        <v>1.09027</v>
      </c>
      <c r="AA26" s="37">
        <v>1.1421562499999998</v>
      </c>
      <c r="AB26" s="37">
        <v>1.1911558641975308</v>
      </c>
      <c r="AC26" s="37">
        <v>1.2439246794871794</v>
      </c>
      <c r="AD26" s="37">
        <v>1.3096459731543624</v>
      </c>
      <c r="AE26" s="38">
        <v>1.3626545138888888</v>
      </c>
    </row>
    <row r="27" spans="2:31" ht="12.75">
      <c r="B27" s="40" t="s">
        <v>22</v>
      </c>
      <c r="C27" s="39">
        <v>36</v>
      </c>
      <c r="D27" s="37"/>
      <c r="E27" s="37">
        <v>0.5153528571428572</v>
      </c>
      <c r="F27" s="37">
        <v>0.5313248780487805</v>
      </c>
      <c r="G27" s="37">
        <v>0.5498136677115989</v>
      </c>
      <c r="H27" s="37">
        <v>0.5675452090032154</v>
      </c>
      <c r="I27" s="37">
        <v>0.5862130693069307</v>
      </c>
      <c r="J27" s="37">
        <v>0.6079542857142857</v>
      </c>
      <c r="K27" s="37">
        <v>0.6288620979020978</v>
      </c>
      <c r="L27" s="37">
        <v>0.6509732374100718</v>
      </c>
      <c r="M27" s="37">
        <v>0.6743946666666666</v>
      </c>
      <c r="N27" s="37">
        <v>0.6992464122137405</v>
      </c>
      <c r="O27" s="37">
        <v>0.7256636220472441</v>
      </c>
      <c r="P27" s="37">
        <v>0.7507472064777329</v>
      </c>
      <c r="Q27" s="37">
        <v>0.7805462761506277</v>
      </c>
      <c r="R27" s="37">
        <v>0.8124093506493506</v>
      </c>
      <c r="S27" s="37">
        <v>0.8427792857142858</v>
      </c>
      <c r="T27" s="37">
        <v>0.8751085714285716</v>
      </c>
      <c r="U27" s="37">
        <v>0.9139452631578948</v>
      </c>
      <c r="V27" s="37">
        <v>0.951141386138614</v>
      </c>
      <c r="W27" s="37">
        <v>0.9910079999999999</v>
      </c>
      <c r="X27" s="37">
        <v>1.0338434042553193</v>
      </c>
      <c r="Y27" s="37">
        <v>1.074058021978022</v>
      </c>
      <c r="Z27" s="37">
        <v>1.1233974857142857</v>
      </c>
      <c r="AA27" s="37">
        <v>1.1768485714285712</v>
      </c>
      <c r="AB27" s="37">
        <v>1.2273244444444444</v>
      </c>
      <c r="AC27" s="37">
        <v>1.281683076923077</v>
      </c>
      <c r="AD27" s="37">
        <v>1.3493863087248321</v>
      </c>
      <c r="AE27" s="38">
        <v>1.4039899999999998</v>
      </c>
    </row>
    <row r="28" spans="2:31" ht="12.75">
      <c r="B28" s="40" t="s">
        <v>20</v>
      </c>
      <c r="C28" s="39">
        <v>37</v>
      </c>
      <c r="D28" s="37"/>
      <c r="E28" s="37"/>
      <c r="F28" s="37">
        <v>0.5471679573170732</v>
      </c>
      <c r="G28" s="37">
        <v>0.5662009090909091</v>
      </c>
      <c r="H28" s="37">
        <v>0.5844536655948553</v>
      </c>
      <c r="I28" s="37">
        <v>0.6036702640264027</v>
      </c>
      <c r="J28" s="37">
        <v>0.6260513265306124</v>
      </c>
      <c r="K28" s="37">
        <v>0.6475737412587412</v>
      </c>
      <c r="L28" s="37">
        <v>0.6703348561151079</v>
      </c>
      <c r="M28" s="37">
        <v>0.6944447777777778</v>
      </c>
      <c r="N28" s="37">
        <v>0.7200270610687023</v>
      </c>
      <c r="O28" s="37">
        <v>0.7472208267716537</v>
      </c>
      <c r="P28" s="37">
        <v>0.7730408502024291</v>
      </c>
      <c r="Q28" s="37">
        <v>0.803715857740586</v>
      </c>
      <c r="R28" s="37">
        <v>0.836515541125541</v>
      </c>
      <c r="S28" s="37">
        <v>0.8677771875000001</v>
      </c>
      <c r="T28" s="37">
        <v>0.9010557142857143</v>
      </c>
      <c r="U28" s="37">
        <v>0.9410339234449764</v>
      </c>
      <c r="V28" s="37">
        <v>0.9793222277227723</v>
      </c>
      <c r="W28" s="37">
        <v>1.0203594358974362</v>
      </c>
      <c r="X28" s="37">
        <v>1.0644526063829787</v>
      </c>
      <c r="Y28" s="37">
        <v>1.1058466483516487</v>
      </c>
      <c r="Z28" s="37">
        <v>1.1566348</v>
      </c>
      <c r="AA28" s="37">
        <v>1.2116552976190476</v>
      </c>
      <c r="AB28" s="37">
        <v>1.2636116666666668</v>
      </c>
      <c r="AC28" s="37">
        <v>1.3195646794871796</v>
      </c>
      <c r="AD28" s="37">
        <v>1.3892556375838927</v>
      </c>
      <c r="AE28" s="38">
        <v>1.4454589583333335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0.5826484012539185</v>
      </c>
      <c r="H29" s="37">
        <v>0.601423922829582</v>
      </c>
      <c r="I29" s="37">
        <v>0.6211908910891089</v>
      </c>
      <c r="J29" s="37">
        <v>0.6442137414965987</v>
      </c>
      <c r="K29" s="37">
        <v>0.6663525874125873</v>
      </c>
      <c r="L29" s="37">
        <v>0.6897656115107914</v>
      </c>
      <c r="M29" s="37">
        <v>0.714566074074074</v>
      </c>
      <c r="N29" s="37">
        <v>0.7408810687022901</v>
      </c>
      <c r="O29" s="37">
        <v>0.7688537007874016</v>
      </c>
      <c r="P29" s="37">
        <v>0.7954123076923078</v>
      </c>
      <c r="Q29" s="37">
        <v>0.8269658577405857</v>
      </c>
      <c r="R29" s="37">
        <v>0.8607049350649351</v>
      </c>
      <c r="S29" s="37">
        <v>0.8928608928571429</v>
      </c>
      <c r="T29" s="37">
        <v>0.9270914285714285</v>
      </c>
      <c r="U29" s="37">
        <v>0.9682145454545454</v>
      </c>
      <c r="V29" s="37">
        <v>1.0075982178217822</v>
      </c>
      <c r="W29" s="37">
        <v>1.0498094358974357</v>
      </c>
      <c r="X29" s="37">
        <v>1.0951640425531914</v>
      </c>
      <c r="Y29" s="37">
        <v>1.1377408791208792</v>
      </c>
      <c r="Z29" s="37">
        <v>1.189981942857143</v>
      </c>
      <c r="AA29" s="37">
        <v>1.2465764285714285</v>
      </c>
      <c r="AB29" s="37">
        <v>1.3000175308641977</v>
      </c>
      <c r="AC29" s="37">
        <v>1.3575694871794872</v>
      </c>
      <c r="AD29" s="37">
        <v>1.4292539597315435</v>
      </c>
      <c r="AE29" s="38">
        <v>1.4870613888888888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0.6184559807073955</v>
      </c>
      <c r="I30" s="37">
        <v>0.6387749504950494</v>
      </c>
      <c r="J30" s="37">
        <v>0.6624415306122449</v>
      </c>
      <c r="K30" s="37">
        <v>0.6851986363636363</v>
      </c>
      <c r="L30" s="37">
        <v>0.7092655035971223</v>
      </c>
      <c r="M30" s="37">
        <v>0.7347585555555556</v>
      </c>
      <c r="N30" s="37">
        <v>0.7618084351145039</v>
      </c>
      <c r="O30" s="37">
        <v>0.7905622440944883</v>
      </c>
      <c r="P30" s="37">
        <v>0.8178615789473684</v>
      </c>
      <c r="Q30" s="37">
        <v>0.8502962761506276</v>
      </c>
      <c r="R30" s="37">
        <v>0.8849775324675325</v>
      </c>
      <c r="S30" s="37">
        <v>0.9180304017857144</v>
      </c>
      <c r="T30" s="37">
        <v>0.9532157142857144</v>
      </c>
      <c r="U30" s="37">
        <v>0.9954871291866029</v>
      </c>
      <c r="V30" s="37">
        <v>1.0359693564356436</v>
      </c>
      <c r="W30" s="37">
        <v>1.0793579999999998</v>
      </c>
      <c r="X30" s="37">
        <v>1.1259777127659574</v>
      </c>
      <c r="Y30" s="37">
        <v>1.1697407142857141</v>
      </c>
      <c r="Z30" s="37">
        <v>1.2234389142857143</v>
      </c>
      <c r="AA30" s="37">
        <v>1.2816119642857142</v>
      </c>
      <c r="AB30" s="37">
        <v>1.3365420370370373</v>
      </c>
      <c r="AC30" s="37">
        <v>1.3956975</v>
      </c>
      <c r="AD30" s="37">
        <v>1.4693812751677853</v>
      </c>
      <c r="AE30" s="38">
        <v>1.5287972916666666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0.6564224422442245</v>
      </c>
      <c r="J31" s="37">
        <v>0.680734693877551</v>
      </c>
      <c r="K31" s="37">
        <v>0.7041118881118881</v>
      </c>
      <c r="L31" s="37">
        <v>0.7288345323741007</v>
      </c>
      <c r="M31" s="37">
        <v>0.7550222222222223</v>
      </c>
      <c r="N31" s="37">
        <v>0.7828091603053435</v>
      </c>
      <c r="O31" s="37">
        <v>0.8123464566929135</v>
      </c>
      <c r="P31" s="37">
        <v>0.8403886639676115</v>
      </c>
      <c r="Q31" s="37">
        <v>0.8737071129707115</v>
      </c>
      <c r="R31" s="37">
        <v>0.9093333333333333</v>
      </c>
      <c r="S31" s="37">
        <v>0.9432857142857144</v>
      </c>
      <c r="T31" s="37">
        <v>0.9794285714285715</v>
      </c>
      <c r="U31" s="37">
        <v>1.0228516746411487</v>
      </c>
      <c r="V31" s="37">
        <v>1.0644356435643565</v>
      </c>
      <c r="W31" s="37">
        <v>1.1090051282051285</v>
      </c>
      <c r="X31" s="37">
        <v>1.1568936170212765</v>
      </c>
      <c r="Y31" s="37">
        <v>1.2018461538461538</v>
      </c>
      <c r="Z31" s="37">
        <v>1.2570057142857145</v>
      </c>
      <c r="AA31" s="37">
        <v>1.3167619047619048</v>
      </c>
      <c r="AB31" s="37">
        <v>1.3731851851851853</v>
      </c>
      <c r="AC31" s="37">
        <v>1.433948717948718</v>
      </c>
      <c r="AD31" s="37">
        <v>1.5096375838926175</v>
      </c>
      <c r="AE31" s="38">
        <v>1.5706666666666669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0.699093231292517</v>
      </c>
      <c r="K32" s="37">
        <v>0.7230923426573426</v>
      </c>
      <c r="L32" s="37">
        <v>0.7484726978417265</v>
      </c>
      <c r="M32" s="37">
        <v>0.775357074074074</v>
      </c>
      <c r="N32" s="37">
        <v>0.8038832442748091</v>
      </c>
      <c r="O32" s="37">
        <v>0.8342063385826771</v>
      </c>
      <c r="P32" s="37">
        <v>0.8629935627530363</v>
      </c>
      <c r="Q32" s="37">
        <v>0.8971983682008368</v>
      </c>
      <c r="R32" s="37">
        <v>0.9337723376623375</v>
      </c>
      <c r="S32" s="37">
        <v>0.9686268303571429</v>
      </c>
      <c r="T32" s="37">
        <v>1.00573</v>
      </c>
      <c r="U32" s="37">
        <v>1.0503081818181819</v>
      </c>
      <c r="V32" s="37">
        <v>1.0929970792079207</v>
      </c>
      <c r="W32" s="37">
        <v>1.1387508205128205</v>
      </c>
      <c r="X32" s="37">
        <v>1.1879117553191487</v>
      </c>
      <c r="Y32" s="37">
        <v>1.2340571978021977</v>
      </c>
      <c r="Z32" s="37">
        <v>1.2906823428571426</v>
      </c>
      <c r="AA32" s="37">
        <v>1.3520262499999998</v>
      </c>
      <c r="AB32" s="37">
        <v>1.4099469753086418</v>
      </c>
      <c r="AC32" s="37">
        <v>1.472323141025641</v>
      </c>
      <c r="AD32" s="37">
        <v>1.5500228859060399</v>
      </c>
      <c r="AE32" s="38">
        <v>1.6126695138888887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0.7421399999999999</v>
      </c>
      <c r="L33" s="37">
        <v>0.76818</v>
      </c>
      <c r="M33" s="37">
        <v>0.7957631111111111</v>
      </c>
      <c r="N33" s="37">
        <v>0.8250306870229008</v>
      </c>
      <c r="O33" s="37">
        <v>0.8561418897637795</v>
      </c>
      <c r="P33" s="37">
        <v>0.8856762753036436</v>
      </c>
      <c r="Q33" s="37">
        <v>0.9207700418410041</v>
      </c>
      <c r="R33" s="37">
        <v>0.9582945454545454</v>
      </c>
      <c r="S33" s="37">
        <v>0.9940537500000001</v>
      </c>
      <c r="T33" s="37">
        <v>1.03212</v>
      </c>
      <c r="U33" s="37">
        <v>1.0778566507177034</v>
      </c>
      <c r="V33" s="37">
        <v>1.1216536633663365</v>
      </c>
      <c r="W33" s="37">
        <v>1.1685950769230768</v>
      </c>
      <c r="X33" s="37">
        <v>1.2190321276595744</v>
      </c>
      <c r="Y33" s="37">
        <v>1.266373846153846</v>
      </c>
      <c r="Z33" s="37">
        <v>1.3244688</v>
      </c>
      <c r="AA33" s="37">
        <v>1.3874049999999998</v>
      </c>
      <c r="AB33" s="37">
        <v>1.4468274074074072</v>
      </c>
      <c r="AC33" s="37">
        <v>1.5108207692307694</v>
      </c>
      <c r="AD33" s="37">
        <v>1.5905371812080533</v>
      </c>
      <c r="AE33" s="38">
        <v>1.654805833333333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0.7879564388489209</v>
      </c>
      <c r="M34" s="37">
        <v>0.8162403333333333</v>
      </c>
      <c r="N34" s="37">
        <v>0.8462514885496184</v>
      </c>
      <c r="O34" s="37">
        <v>0.8781531102362206</v>
      </c>
      <c r="P34" s="37">
        <v>0.9084368016194333</v>
      </c>
      <c r="Q34" s="37">
        <v>0.9444221338912134</v>
      </c>
      <c r="R34" s="37">
        <v>0.9828999567099567</v>
      </c>
      <c r="S34" s="37">
        <v>1.0195664732142857</v>
      </c>
      <c r="T34" s="37">
        <v>1.0585985714285715</v>
      </c>
      <c r="U34" s="37">
        <v>1.105497081339713</v>
      </c>
      <c r="V34" s="37">
        <v>1.1504053960396041</v>
      </c>
      <c r="W34" s="37">
        <v>1.1985378974358973</v>
      </c>
      <c r="X34" s="37">
        <v>1.2502547340425532</v>
      </c>
      <c r="Y34" s="37">
        <v>1.298796098901099</v>
      </c>
      <c r="Z34" s="37">
        <v>1.3583650857142857</v>
      </c>
      <c r="AA34" s="37">
        <v>1.4228981547619046</v>
      </c>
      <c r="AB34" s="37">
        <v>1.4838264814814817</v>
      </c>
      <c r="AC34" s="37">
        <v>1.5494416025641027</v>
      </c>
      <c r="AD34" s="37">
        <v>1.6311804697986578</v>
      </c>
      <c r="AE34" s="38">
        <v>1.6970756249999999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0.8367887407407408</v>
      </c>
      <c r="N35" s="37">
        <v>0.8675456488549619</v>
      </c>
      <c r="O35" s="37">
        <v>0.9002400000000003</v>
      </c>
      <c r="P35" s="37">
        <v>0.9312751417004049</v>
      </c>
      <c r="Q35" s="37">
        <v>0.9681546443514646</v>
      </c>
      <c r="R35" s="37">
        <v>1.0075885714285715</v>
      </c>
      <c r="S35" s="37">
        <v>1.0451650000000001</v>
      </c>
      <c r="T35" s="37">
        <v>1.0851657142857145</v>
      </c>
      <c r="U35" s="37">
        <v>1.1332294736842108</v>
      </c>
      <c r="V35" s="37">
        <v>1.1792522772277227</v>
      </c>
      <c r="W35" s="37">
        <v>1.2285792820512822</v>
      </c>
      <c r="X35" s="37">
        <v>1.2815795744680851</v>
      </c>
      <c r="Y35" s="37">
        <v>1.3313239560439563</v>
      </c>
      <c r="Z35" s="37">
        <v>1.3923712000000001</v>
      </c>
      <c r="AA35" s="37">
        <v>1.4585057142857143</v>
      </c>
      <c r="AB35" s="37">
        <v>1.5209441975308642</v>
      </c>
      <c r="AC35" s="37">
        <v>1.588185641025641</v>
      </c>
      <c r="AD35" s="37">
        <v>1.6719527516778523</v>
      </c>
      <c r="AE35" s="38">
        <v>1.7394788888888888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0.8889131679389314</v>
      </c>
      <c r="O36" s="37">
        <v>0.9224025590551181</v>
      </c>
      <c r="P36" s="37">
        <v>0.9541912955465586</v>
      </c>
      <c r="Q36" s="37">
        <v>0.9919675732217573</v>
      </c>
      <c r="R36" s="37">
        <v>1.0323603896103895</v>
      </c>
      <c r="S36" s="37">
        <v>1.0708493303571427</v>
      </c>
      <c r="T36" s="37">
        <v>1.1118214285714285</v>
      </c>
      <c r="U36" s="37">
        <v>1.1610538277511961</v>
      </c>
      <c r="V36" s="37">
        <v>1.208194306930693</v>
      </c>
      <c r="W36" s="37">
        <v>1.2587192307692308</v>
      </c>
      <c r="X36" s="37">
        <v>1.31300664893617</v>
      </c>
      <c r="Y36" s="37">
        <v>1.3639574175824176</v>
      </c>
      <c r="Z36" s="37">
        <v>1.4264871428571428</v>
      </c>
      <c r="AA36" s="37">
        <v>1.4942276785714286</v>
      </c>
      <c r="AB36" s="37">
        <v>1.5581805555555555</v>
      </c>
      <c r="AC36" s="37">
        <v>1.6270528846153847</v>
      </c>
      <c r="AD36" s="37">
        <v>1.7128540268456374</v>
      </c>
      <c r="AE36" s="38">
        <v>1.7820156249999999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0.944640787401575</v>
      </c>
      <c r="P37" s="37">
        <v>0.9771852631578949</v>
      </c>
      <c r="Q37" s="37">
        <v>1.015860920502092</v>
      </c>
      <c r="R37" s="37">
        <v>1.0572154112554113</v>
      </c>
      <c r="S37" s="37">
        <v>1.0966194642857143</v>
      </c>
      <c r="T37" s="37">
        <v>1.1385657142857144</v>
      </c>
      <c r="U37" s="37">
        <v>1.1889701435406699</v>
      </c>
      <c r="V37" s="37">
        <v>1.2372314851485149</v>
      </c>
      <c r="W37" s="37">
        <v>1.2889577435897435</v>
      </c>
      <c r="X37" s="37">
        <v>1.3445359574468088</v>
      </c>
      <c r="Y37" s="37">
        <v>1.3966964835164835</v>
      </c>
      <c r="Z37" s="37">
        <v>1.4607129142857145</v>
      </c>
      <c r="AA37" s="37">
        <v>1.5300640476190475</v>
      </c>
      <c r="AB37" s="37">
        <v>1.595535555555556</v>
      </c>
      <c r="AC37" s="37">
        <v>1.6660433333333333</v>
      </c>
      <c r="AD37" s="37">
        <v>1.7538842953020135</v>
      </c>
      <c r="AE37" s="38">
        <v>1.8246858333333331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1.000257044534413</v>
      </c>
      <c r="Q38" s="37">
        <v>1.0398346861924685</v>
      </c>
      <c r="R38" s="37">
        <v>1.0821536363636364</v>
      </c>
      <c r="S38" s="37">
        <v>1.1224754017857144</v>
      </c>
      <c r="T38" s="37">
        <v>1.1653985714285715</v>
      </c>
      <c r="U38" s="37">
        <v>1.2169784210526315</v>
      </c>
      <c r="V38" s="37">
        <v>1.2663638118811884</v>
      </c>
      <c r="W38" s="37">
        <v>1.3192948205128205</v>
      </c>
      <c r="X38" s="37">
        <v>1.3761675</v>
      </c>
      <c r="Y38" s="37">
        <v>1.4295411538461538</v>
      </c>
      <c r="Z38" s="37">
        <v>1.4950485142857144</v>
      </c>
      <c r="AA38" s="37">
        <v>1.5660148214285714</v>
      </c>
      <c r="AB38" s="37">
        <v>1.6330091975308645</v>
      </c>
      <c r="AC38" s="37">
        <v>1.7051569871794872</v>
      </c>
      <c r="AD38" s="37">
        <v>1.7950435570469796</v>
      </c>
      <c r="AE38" s="38">
        <v>1.867489513888889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1.063888870292887</v>
      </c>
      <c r="R39" s="37">
        <v>1.1071750649350647</v>
      </c>
      <c r="S39" s="37">
        <v>1.1484171428571428</v>
      </c>
      <c r="T39" s="37">
        <v>1.19232</v>
      </c>
      <c r="U39" s="37">
        <v>1.2450786602870811</v>
      </c>
      <c r="V39" s="37">
        <v>1.2955912871287127</v>
      </c>
      <c r="W39" s="37">
        <v>1.3497304615384613</v>
      </c>
      <c r="X39" s="37">
        <v>1.4079012765957446</v>
      </c>
      <c r="Y39" s="37">
        <v>1.4624914285714286</v>
      </c>
      <c r="Z39" s="37">
        <v>1.5294939428571426</v>
      </c>
      <c r="AA39" s="37">
        <v>1.6020799999999997</v>
      </c>
      <c r="AB39" s="37">
        <v>1.6706014814814814</v>
      </c>
      <c r="AC39" s="37">
        <v>1.744393846153846</v>
      </c>
      <c r="AD39" s="37">
        <v>1.8363318120805368</v>
      </c>
      <c r="AE39" s="38">
        <v>1.9104266666666665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1.1322796969696969</v>
      </c>
      <c r="S40" s="37">
        <v>1.1744446874999999</v>
      </c>
      <c r="T40" s="37">
        <v>1.21933</v>
      </c>
      <c r="U40" s="37">
        <v>1.2732708612440191</v>
      </c>
      <c r="V40" s="37">
        <v>1.3249139108910892</v>
      </c>
      <c r="W40" s="37">
        <v>1.3802646666666667</v>
      </c>
      <c r="X40" s="37">
        <v>1.4397372872340424</v>
      </c>
      <c r="Y40" s="37">
        <v>1.4955473076923078</v>
      </c>
      <c r="Z40" s="37">
        <v>1.5640492</v>
      </c>
      <c r="AA40" s="37">
        <v>1.638259583333333</v>
      </c>
      <c r="AB40" s="37">
        <v>1.7083124074074072</v>
      </c>
      <c r="AC40" s="37">
        <v>1.7837539102564104</v>
      </c>
      <c r="AD40" s="37">
        <v>1.8777490604026843</v>
      </c>
      <c r="AE40" s="38">
        <v>1.9534972916666666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1.2005580357142858</v>
      </c>
      <c r="T41" s="37">
        <v>1.2464285714285714</v>
      </c>
      <c r="U41" s="37">
        <v>1.301555023923445</v>
      </c>
      <c r="V41" s="37">
        <v>1.354331683168317</v>
      </c>
      <c r="W41" s="37">
        <v>1.4108974358974358</v>
      </c>
      <c r="X41" s="37">
        <v>1.4716755319148935</v>
      </c>
      <c r="Y41" s="37">
        <v>1.5287087912087913</v>
      </c>
      <c r="Z41" s="37">
        <v>1.5987142857142858</v>
      </c>
      <c r="AA41" s="37">
        <v>1.6745535714285713</v>
      </c>
      <c r="AB41" s="37">
        <v>1.746141975308642</v>
      </c>
      <c r="AC41" s="37">
        <v>1.8232371794871796</v>
      </c>
      <c r="AD41" s="37">
        <v>1.9192953020134227</v>
      </c>
      <c r="AE41" s="38">
        <v>1.9967013888888887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1.2736157142857145</v>
      </c>
      <c r="U42" s="37">
        <v>1.3299311483253589</v>
      </c>
      <c r="V42" s="37">
        <v>1.383844603960396</v>
      </c>
      <c r="W42" s="37">
        <v>1.4416287692307692</v>
      </c>
      <c r="X42" s="37">
        <v>1.5037160106382979</v>
      </c>
      <c r="Y42" s="37">
        <v>1.561975879120879</v>
      </c>
      <c r="Z42" s="37">
        <v>1.6334892</v>
      </c>
      <c r="AA42" s="37">
        <v>1.7109619642857143</v>
      </c>
      <c r="AB42" s="37">
        <v>1.7840901851851854</v>
      </c>
      <c r="AC42" s="37">
        <v>1.862843653846154</v>
      </c>
      <c r="AD42" s="37">
        <v>1.9609705369127515</v>
      </c>
      <c r="AE42" s="38">
        <v>2.040038958333333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1.358399234449761</v>
      </c>
      <c r="V43" s="37">
        <v>1.4134526732673267</v>
      </c>
      <c r="W43" s="37">
        <v>1.472458666666667</v>
      </c>
      <c r="X43" s="37">
        <v>1.5358587234042553</v>
      </c>
      <c r="Y43" s="37">
        <v>1.5953485714285718</v>
      </c>
      <c r="Z43" s="37">
        <v>1.668373942857143</v>
      </c>
      <c r="AA43" s="37">
        <v>1.7474847619047622</v>
      </c>
      <c r="AB43" s="37">
        <v>1.822157037037037</v>
      </c>
      <c r="AC43" s="37">
        <v>1.9025733333333337</v>
      </c>
      <c r="AD43" s="37">
        <v>2.0027747651006713</v>
      </c>
      <c r="AE43" s="38">
        <v>2.0835100000000004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1.4431558910891091</v>
      </c>
      <c r="W44" s="37">
        <v>1.503387128205128</v>
      </c>
      <c r="X44" s="37">
        <v>1.5681036702127662</v>
      </c>
      <c r="Y44" s="37">
        <v>1.6288268681318683</v>
      </c>
      <c r="Z44" s="37">
        <v>1.7033685142857142</v>
      </c>
      <c r="AA44" s="37">
        <v>1.7841219642857142</v>
      </c>
      <c r="AB44" s="37">
        <v>1.8603425308641974</v>
      </c>
      <c r="AC44" s="37">
        <v>1.9424262179487182</v>
      </c>
      <c r="AD44" s="37">
        <v>2.0447079865771816</v>
      </c>
      <c r="AE44" s="38">
        <v>2.127114513888889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1.5344141538461535</v>
      </c>
      <c r="X45" s="37">
        <v>1.6004508510638296</v>
      </c>
      <c r="Y45" s="37">
        <v>1.662410769230769</v>
      </c>
      <c r="Z45" s="37">
        <v>1.738472914285714</v>
      </c>
      <c r="AA45" s="37">
        <v>1.820873571428571</v>
      </c>
      <c r="AB45" s="37">
        <v>1.8986466666666664</v>
      </c>
      <c r="AC45" s="37">
        <v>1.9824023076923076</v>
      </c>
      <c r="AD45" s="37">
        <v>2.0867702013422815</v>
      </c>
      <c r="AE45" s="38">
        <v>2.1708524999999996</v>
      </c>
    </row>
    <row r="46" spans="2:31" ht="12.75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1.6329002659574468</v>
      </c>
      <c r="Y46" s="43">
        <v>1.696100274725275</v>
      </c>
      <c r="Z46" s="43">
        <v>1.773687142857143</v>
      </c>
      <c r="AA46" s="43">
        <v>1.8577395833333332</v>
      </c>
      <c r="AB46" s="43">
        <v>1.9370694444444445</v>
      </c>
      <c r="AC46" s="43">
        <v>2.0225016025641027</v>
      </c>
      <c r="AD46" s="43">
        <v>2.128961409395973</v>
      </c>
      <c r="AE46" s="44">
        <v>2.2147239583333334</v>
      </c>
    </row>
    <row r="47" spans="2:31" ht="12.75">
      <c r="B47" s="51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8" spans="2:4" ht="12.75">
      <c r="B48" s="49"/>
      <c r="C48" s="50"/>
      <c r="D48" s="50"/>
    </row>
    <row r="49" spans="2:4" ht="12.75">
      <c r="B49" s="49"/>
      <c r="C49" s="50"/>
      <c r="D49" s="50"/>
    </row>
    <row r="50" spans="2:4" ht="12.75">
      <c r="B50" s="49"/>
      <c r="C50" s="50"/>
      <c r="D50" s="50"/>
    </row>
    <row r="51" spans="2:4" ht="12.75">
      <c r="B51" s="49"/>
      <c r="C51" s="50"/>
      <c r="D51" s="50"/>
    </row>
  </sheetData>
  <sheetProtection/>
  <mergeCells count="2">
    <mergeCell ref="B2:AE2"/>
    <mergeCell ref="C3:AE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.7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>
      <c r="A2" s="28"/>
      <c r="B2" s="189" t="s">
        <v>26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8.75">
      <c r="B3" s="29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 hidden="1">
      <c r="B4" s="30"/>
      <c r="D4" s="31">
        <v>34.3</v>
      </c>
      <c r="E4" s="31">
        <v>33.4</v>
      </c>
      <c r="F4" s="31">
        <v>32.6</v>
      </c>
      <c r="G4" s="31">
        <v>31.8</v>
      </c>
      <c r="H4" s="31">
        <v>30.9</v>
      </c>
      <c r="I4" s="31">
        <v>30.1</v>
      </c>
      <c r="J4" s="31">
        <v>29.3</v>
      </c>
      <c r="K4" s="31">
        <v>28.5</v>
      </c>
      <c r="L4" s="31">
        <v>27.7</v>
      </c>
      <c r="M4" s="31">
        <v>26.9</v>
      </c>
      <c r="N4" s="31">
        <v>26.1</v>
      </c>
      <c r="O4" s="31">
        <v>25.3</v>
      </c>
      <c r="P4" s="31">
        <v>24.5</v>
      </c>
      <c r="Q4" s="31">
        <v>23.8</v>
      </c>
      <c r="R4" s="31">
        <v>23</v>
      </c>
      <c r="S4" s="31">
        <v>22.3</v>
      </c>
      <c r="T4" s="31">
        <v>21.5</v>
      </c>
      <c r="U4" s="31">
        <v>20.8</v>
      </c>
      <c r="V4" s="31">
        <v>20.1</v>
      </c>
      <c r="W4" s="31">
        <v>19.4</v>
      </c>
      <c r="X4" s="31">
        <v>18.7</v>
      </c>
      <c r="Y4" s="31">
        <v>18.1</v>
      </c>
      <c r="Z4" s="31">
        <v>17.4</v>
      </c>
      <c r="AA4" s="31">
        <v>16.7</v>
      </c>
      <c r="AB4" s="31">
        <v>16.1</v>
      </c>
      <c r="AC4" s="31">
        <v>15.5</v>
      </c>
      <c r="AD4" s="31">
        <v>14.9</v>
      </c>
      <c r="AE4" s="32">
        <v>14.3</v>
      </c>
    </row>
    <row r="5" spans="2:31" ht="12.75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0.2001669096209913</v>
      </c>
      <c r="E6" s="37">
        <v>0.20695284431137725</v>
      </c>
      <c r="F6" s="37">
        <v>0.21345782208588956</v>
      </c>
      <c r="G6" s="37">
        <v>0.22029009433962263</v>
      </c>
      <c r="H6" s="37">
        <v>0.22821116504854372</v>
      </c>
      <c r="I6" s="37">
        <v>0.2358214285714286</v>
      </c>
      <c r="J6" s="37">
        <v>0.24384726962457337</v>
      </c>
      <c r="K6" s="37">
        <v>0.2523236842105263</v>
      </c>
      <c r="L6" s="37">
        <v>0.26128971119133576</v>
      </c>
      <c r="M6" s="37">
        <v>0.27078903345724914</v>
      </c>
      <c r="N6" s="37">
        <v>0.2808706896551724</v>
      </c>
      <c r="O6" s="37">
        <v>0.29158992094861663</v>
      </c>
      <c r="P6" s="37">
        <v>0.30300918367346946</v>
      </c>
      <c r="Q6" s="37">
        <v>0.313875</v>
      </c>
      <c r="R6" s="37">
        <v>0.32681413043478263</v>
      </c>
      <c r="S6" s="37">
        <v>0.33915807174887896</v>
      </c>
      <c r="T6" s="37">
        <v>0.3539406976744186</v>
      </c>
      <c r="U6" s="37">
        <v>0.3680877403846154</v>
      </c>
      <c r="V6" s="37">
        <v>0.3832201492537314</v>
      </c>
      <c r="W6" s="37">
        <v>0.3994445876288661</v>
      </c>
      <c r="X6" s="37">
        <v>0.41688368983957225</v>
      </c>
      <c r="Y6" s="37">
        <v>0.4332720994475139</v>
      </c>
      <c r="Z6" s="37">
        <v>0.45337500000000003</v>
      </c>
      <c r="AA6" s="37">
        <v>0.47516317365269467</v>
      </c>
      <c r="AB6" s="37">
        <v>0.4957593167701863</v>
      </c>
      <c r="AC6" s="37">
        <v>0.5179500000000001</v>
      </c>
      <c r="AD6" s="37">
        <v>0.5419278523489932</v>
      </c>
      <c r="AE6" s="38">
        <v>0.5679178321678323</v>
      </c>
    </row>
    <row r="7" spans="2:31" ht="12.75">
      <c r="B7" s="30"/>
      <c r="C7" s="39">
        <v>16</v>
      </c>
      <c r="D7" s="37">
        <v>0.2139596501457726</v>
      </c>
      <c r="E7" s="37">
        <v>0.22121005988023953</v>
      </c>
      <c r="F7" s="37">
        <v>0.22815999999999997</v>
      </c>
      <c r="G7" s="37">
        <v>0.23545962264150944</v>
      </c>
      <c r="H7" s="37">
        <v>0.24392284789644014</v>
      </c>
      <c r="I7" s="37">
        <v>0.25205368770764114</v>
      </c>
      <c r="J7" s="37">
        <v>0.2606285324232082</v>
      </c>
      <c r="K7" s="37">
        <v>0.26968477192982454</v>
      </c>
      <c r="L7" s="37">
        <v>0.2792641155234657</v>
      </c>
      <c r="M7" s="37">
        <v>0.2894132342007435</v>
      </c>
      <c r="N7" s="37">
        <v>0.3001845210727969</v>
      </c>
      <c r="O7" s="37">
        <v>0.31163699604743084</v>
      </c>
      <c r="P7" s="37">
        <v>0.32383738775510207</v>
      </c>
      <c r="Q7" s="37">
        <v>0.335446050420168</v>
      </c>
      <c r="R7" s="37">
        <v>0.34927026086956525</v>
      </c>
      <c r="S7" s="37">
        <v>0.3624581165919282</v>
      </c>
      <c r="T7" s="37">
        <v>0.3782519069767442</v>
      </c>
      <c r="U7" s="37">
        <v>0.3933661538461538</v>
      </c>
      <c r="V7" s="37">
        <v>0.40953313432835814</v>
      </c>
      <c r="W7" s="37">
        <v>0.4268668041237114</v>
      </c>
      <c r="X7" s="37">
        <v>0.44549818181818185</v>
      </c>
      <c r="Y7" s="37">
        <v>0.46300640883977895</v>
      </c>
      <c r="Z7" s="37">
        <v>0.4844836781609195</v>
      </c>
      <c r="AA7" s="37">
        <v>0.5077614371257485</v>
      </c>
      <c r="AB7" s="37">
        <v>0.5297649689440993</v>
      </c>
      <c r="AC7" s="37">
        <v>0.5534720000000001</v>
      </c>
      <c r="AD7" s="37">
        <v>0.5790883221476509</v>
      </c>
      <c r="AE7" s="38">
        <v>0.6068542657342657</v>
      </c>
    </row>
    <row r="8" spans="2:31" ht="12.75">
      <c r="B8" s="30"/>
      <c r="C8" s="39">
        <v>17</v>
      </c>
      <c r="D8" s="37">
        <v>0.22780842565597667</v>
      </c>
      <c r="E8" s="37">
        <v>0.23552482035928143</v>
      </c>
      <c r="F8" s="37">
        <v>0.2429211349693251</v>
      </c>
      <c r="G8" s="37">
        <v>0.25068959119496853</v>
      </c>
      <c r="H8" s="37">
        <v>0.2596967313915858</v>
      </c>
      <c r="I8" s="37">
        <v>0.2683498006644518</v>
      </c>
      <c r="J8" s="37">
        <v>0.2774753924914676</v>
      </c>
      <c r="K8" s="37">
        <v>0.287113298245614</v>
      </c>
      <c r="L8" s="37">
        <v>0.2973079061371841</v>
      </c>
      <c r="M8" s="37">
        <v>0.3081088847583643</v>
      </c>
      <c r="N8" s="37">
        <v>0.3195719923371647</v>
      </c>
      <c r="O8" s="37">
        <v>0.33176003952569166</v>
      </c>
      <c r="P8" s="37">
        <v>0.3447440408163265</v>
      </c>
      <c r="Q8" s="37">
        <v>0.357097857142857</v>
      </c>
      <c r="R8" s="37">
        <v>0.3718099565217391</v>
      </c>
      <c r="S8" s="37">
        <v>0.38584434977578463</v>
      </c>
      <c r="T8" s="37">
        <v>0.402652511627907</v>
      </c>
      <c r="U8" s="37">
        <v>0.4187369711538461</v>
      </c>
      <c r="V8" s="37">
        <v>0.43594174129353225</v>
      </c>
      <c r="W8" s="37">
        <v>0.45438809278350506</v>
      </c>
      <c r="X8" s="37">
        <v>0.47421545454545455</v>
      </c>
      <c r="Y8" s="37">
        <v>0.49284690607734793</v>
      </c>
      <c r="Z8" s="37">
        <v>0.5157028160919541</v>
      </c>
      <c r="AA8" s="37">
        <v>0.5404747904191617</v>
      </c>
      <c r="AB8" s="37">
        <v>0.5638899999999999</v>
      </c>
      <c r="AC8" s="37">
        <v>0.5891179999999999</v>
      </c>
      <c r="AD8" s="37">
        <v>0.6163777852348993</v>
      </c>
      <c r="AE8" s="38">
        <v>0.6459251048951048</v>
      </c>
    </row>
    <row r="9" spans="2:31" ht="12.75">
      <c r="B9" s="30"/>
      <c r="C9" s="39">
        <v>18</v>
      </c>
      <c r="D9" s="37">
        <v>0.2417132361516035</v>
      </c>
      <c r="E9" s="37">
        <v>0.249897125748503</v>
      </c>
      <c r="F9" s="37">
        <v>0.25774122699386504</v>
      </c>
      <c r="G9" s="37">
        <v>0.26598</v>
      </c>
      <c r="H9" s="37">
        <v>0.27553281553398057</v>
      </c>
      <c r="I9" s="37">
        <v>0.28470976744186044</v>
      </c>
      <c r="J9" s="37">
        <v>0.2943878498293515</v>
      </c>
      <c r="K9" s="37">
        <v>0.30460926315789477</v>
      </c>
      <c r="L9" s="37">
        <v>0.31542108303249095</v>
      </c>
      <c r="M9" s="37">
        <v>0.32687598513011157</v>
      </c>
      <c r="N9" s="37">
        <v>0.3390331034482758</v>
      </c>
      <c r="O9" s="37">
        <v>0.3519590513833992</v>
      </c>
      <c r="P9" s="37">
        <v>0.36572914285714286</v>
      </c>
      <c r="Q9" s="37">
        <v>0.3788304201680673</v>
      </c>
      <c r="R9" s="37">
        <v>0.3944332173913043</v>
      </c>
      <c r="S9" s="37">
        <v>0.4093167713004485</v>
      </c>
      <c r="T9" s="37">
        <v>0.427142511627907</v>
      </c>
      <c r="U9" s="37">
        <v>0.44420019230769225</v>
      </c>
      <c r="V9" s="37">
        <v>0.4624459701492537</v>
      </c>
      <c r="W9" s="37">
        <v>0.48200845360824746</v>
      </c>
      <c r="X9" s="37">
        <v>0.5030355080213904</v>
      </c>
      <c r="Y9" s="37">
        <v>0.522793591160221</v>
      </c>
      <c r="Z9" s="37">
        <v>0.5470324137931035</v>
      </c>
      <c r="AA9" s="37">
        <v>0.5733032335329341</v>
      </c>
      <c r="AB9" s="37">
        <v>0.5981344099378881</v>
      </c>
      <c r="AC9" s="37">
        <v>0.624888</v>
      </c>
      <c r="AD9" s="37">
        <v>0.6537962416107382</v>
      </c>
      <c r="AE9" s="38">
        <v>0.6851303496503496</v>
      </c>
    </row>
    <row r="10" spans="2:31" ht="12.75">
      <c r="B10" s="30"/>
      <c r="C10" s="39">
        <v>19</v>
      </c>
      <c r="D10" s="37">
        <v>0.2556740816326531</v>
      </c>
      <c r="E10" s="37">
        <v>0.26432697604790417</v>
      </c>
      <c r="F10" s="37">
        <v>0.2726202760736196</v>
      </c>
      <c r="G10" s="37">
        <v>0.2813308490566037</v>
      </c>
      <c r="H10" s="37">
        <v>0.2914311003236246</v>
      </c>
      <c r="I10" s="37">
        <v>0.30113358803986706</v>
      </c>
      <c r="J10" s="37">
        <v>0.3113659044368601</v>
      </c>
      <c r="K10" s="37">
        <v>0.32217266666666666</v>
      </c>
      <c r="L10" s="37">
        <v>0.33360364620938626</v>
      </c>
      <c r="M10" s="37">
        <v>0.3457145353159851</v>
      </c>
      <c r="N10" s="37">
        <v>0.3585678544061302</v>
      </c>
      <c r="O10" s="37">
        <v>0.37223403162055335</v>
      </c>
      <c r="P10" s="37">
        <v>0.386792693877551</v>
      </c>
      <c r="Q10" s="37">
        <v>0.4006437394957983</v>
      </c>
      <c r="R10" s="37">
        <v>0.4171400434782609</v>
      </c>
      <c r="S10" s="37">
        <v>0.4328753811659193</v>
      </c>
      <c r="T10" s="37">
        <v>0.45172190697674414</v>
      </c>
      <c r="U10" s="37">
        <v>0.4697558173076923</v>
      </c>
      <c r="V10" s="37">
        <v>0.48904582089552234</v>
      </c>
      <c r="W10" s="37">
        <v>0.5097278865979382</v>
      </c>
      <c r="X10" s="37">
        <v>0.5319583422459893</v>
      </c>
      <c r="Y10" s="37">
        <v>0.5528464640883977</v>
      </c>
      <c r="Z10" s="37">
        <v>0.5784724712643677</v>
      </c>
      <c r="AA10" s="37">
        <v>0.6062467664670659</v>
      </c>
      <c r="AB10" s="37">
        <v>0.6324981987577638</v>
      </c>
      <c r="AC10" s="37">
        <v>0.6607820000000001</v>
      </c>
      <c r="AD10" s="37">
        <v>0.6913436912751677</v>
      </c>
      <c r="AE10" s="38">
        <v>0.7244700000000001</v>
      </c>
    </row>
    <row r="11" spans="2:31" ht="12.75">
      <c r="B11" s="30" t="s">
        <v>11</v>
      </c>
      <c r="C11" s="39">
        <v>20</v>
      </c>
      <c r="D11" s="37">
        <v>0.2696909620991254</v>
      </c>
      <c r="E11" s="37">
        <v>0.27881437125748504</v>
      </c>
      <c r="F11" s="37">
        <v>0.2875582822085889</v>
      </c>
      <c r="G11" s="37">
        <v>0.2967421383647799</v>
      </c>
      <c r="H11" s="37">
        <v>0.3073915857605178</v>
      </c>
      <c r="I11" s="37">
        <v>0.3176212624584718</v>
      </c>
      <c r="J11" s="37">
        <v>0.3284095563139932</v>
      </c>
      <c r="K11" s="37">
        <v>0.33980350877192983</v>
      </c>
      <c r="L11" s="37">
        <v>0.35185559566787006</v>
      </c>
      <c r="M11" s="37">
        <v>0.36462453531598515</v>
      </c>
      <c r="N11" s="37">
        <v>0.378176245210728</v>
      </c>
      <c r="O11" s="37">
        <v>0.3925849802371541</v>
      </c>
      <c r="P11" s="37">
        <v>0.407934693877551</v>
      </c>
      <c r="Q11" s="37">
        <v>0.42253781512605043</v>
      </c>
      <c r="R11" s="37">
        <v>0.43993043478260874</v>
      </c>
      <c r="S11" s="37">
        <v>0.4565201793721973</v>
      </c>
      <c r="T11" s="37">
        <v>0.47639069767441866</v>
      </c>
      <c r="U11" s="37">
        <v>0.49540384615384614</v>
      </c>
      <c r="V11" s="37">
        <v>0.5157412935323383</v>
      </c>
      <c r="W11" s="37">
        <v>0.5375463917525773</v>
      </c>
      <c r="X11" s="37">
        <v>0.5609839572192514</v>
      </c>
      <c r="Y11" s="37">
        <v>0.5830055248618784</v>
      </c>
      <c r="Z11" s="37">
        <v>0.6100229885057473</v>
      </c>
      <c r="AA11" s="37">
        <v>0.639305389221557</v>
      </c>
      <c r="AB11" s="37">
        <v>0.6669813664596272</v>
      </c>
      <c r="AC11" s="37">
        <v>0.6968000000000001</v>
      </c>
      <c r="AD11" s="37">
        <v>0.7290201342281879</v>
      </c>
      <c r="AE11" s="38">
        <v>0.7639440559440559</v>
      </c>
    </row>
    <row r="12" spans="2:31" ht="12.75">
      <c r="B12" s="30" t="s">
        <v>12</v>
      </c>
      <c r="C12" s="39">
        <v>21</v>
      </c>
      <c r="D12" s="37">
        <v>0.2837638775510204</v>
      </c>
      <c r="E12" s="37">
        <v>0.2933593113772456</v>
      </c>
      <c r="F12" s="37">
        <v>0.302555245398773</v>
      </c>
      <c r="G12" s="37">
        <v>0.3122138679245283</v>
      </c>
      <c r="H12" s="37">
        <v>0.32341427184466015</v>
      </c>
      <c r="I12" s="37">
        <v>0.3341727906976744</v>
      </c>
      <c r="J12" s="37">
        <v>0.3455188054607508</v>
      </c>
      <c r="K12" s="37">
        <v>0.35750178947368416</v>
      </c>
      <c r="L12" s="37">
        <v>0.3701769314079422</v>
      </c>
      <c r="M12" s="37">
        <v>0.3836059851301115</v>
      </c>
      <c r="N12" s="37">
        <v>0.39785827586206896</v>
      </c>
      <c r="O12" s="37">
        <v>0.41301189723320153</v>
      </c>
      <c r="P12" s="37">
        <v>0.4291551428571428</v>
      </c>
      <c r="Q12" s="37">
        <v>0.4445126470588235</v>
      </c>
      <c r="R12" s="37">
        <v>0.4628043913043478</v>
      </c>
      <c r="S12" s="37">
        <v>0.4802511659192825</v>
      </c>
      <c r="T12" s="37">
        <v>0.5011488837209301</v>
      </c>
      <c r="U12" s="37">
        <v>0.5211442788461539</v>
      </c>
      <c r="V12" s="37">
        <v>0.5425323880597014</v>
      </c>
      <c r="W12" s="37">
        <v>0.565463969072165</v>
      </c>
      <c r="X12" s="37">
        <v>0.5901123529411765</v>
      </c>
      <c r="Y12" s="37">
        <v>0.613270773480663</v>
      </c>
      <c r="Z12" s="37">
        <v>0.6416839655172415</v>
      </c>
      <c r="AA12" s="37">
        <v>0.6724791017964072</v>
      </c>
      <c r="AB12" s="37">
        <v>0.7015839130434782</v>
      </c>
      <c r="AC12" s="37">
        <v>0.732942</v>
      </c>
      <c r="AD12" s="37">
        <v>0.7668255704697986</v>
      </c>
      <c r="AE12" s="38">
        <v>0.8035525174825174</v>
      </c>
    </row>
    <row r="13" spans="2:31" ht="12.75">
      <c r="B13" s="30" t="s">
        <v>13</v>
      </c>
      <c r="C13" s="39">
        <v>22</v>
      </c>
      <c r="D13" s="37">
        <v>0.2978928279883382</v>
      </c>
      <c r="E13" s="37">
        <v>0.30796179640718563</v>
      </c>
      <c r="F13" s="37">
        <v>0.31761116564417174</v>
      </c>
      <c r="G13" s="37">
        <v>0.3277460377358491</v>
      </c>
      <c r="H13" s="37">
        <v>0.3394991585760518</v>
      </c>
      <c r="I13" s="37">
        <v>0.3507881727574751</v>
      </c>
      <c r="J13" s="37">
        <v>0.3626936518771331</v>
      </c>
      <c r="K13" s="37">
        <v>0.3752675087719298</v>
      </c>
      <c r="L13" s="37">
        <v>0.3885676534296029</v>
      </c>
      <c r="M13" s="37">
        <v>0.4026588847583643</v>
      </c>
      <c r="N13" s="37">
        <v>0.4176139463601532</v>
      </c>
      <c r="O13" s="37">
        <v>0.4335147826086957</v>
      </c>
      <c r="P13" s="37">
        <v>0.4504540408163265</v>
      </c>
      <c r="Q13" s="37">
        <v>0.4665682352941176</v>
      </c>
      <c r="R13" s="37">
        <v>0.4857619130434782</v>
      </c>
      <c r="S13" s="37">
        <v>0.5040683408071749</v>
      </c>
      <c r="T13" s="37">
        <v>0.5259964651162791</v>
      </c>
      <c r="U13" s="37">
        <v>0.5469771153846154</v>
      </c>
      <c r="V13" s="37">
        <v>0.5694191044776119</v>
      </c>
      <c r="W13" s="37">
        <v>0.5934806185567011</v>
      </c>
      <c r="X13" s="37">
        <v>0.6193435294117647</v>
      </c>
      <c r="Y13" s="37">
        <v>0.6436422099447514</v>
      </c>
      <c r="Z13" s="37">
        <v>0.6734554022988506</v>
      </c>
      <c r="AA13" s="37">
        <v>0.7057679041916168</v>
      </c>
      <c r="AB13" s="37">
        <v>0.7363058385093167</v>
      </c>
      <c r="AC13" s="37">
        <v>0.769208</v>
      </c>
      <c r="AD13" s="37">
        <v>0.8047599999999999</v>
      </c>
      <c r="AE13" s="38">
        <v>0.8432953846153844</v>
      </c>
    </row>
    <row r="14" spans="2:31" ht="12.75">
      <c r="B14" s="30" t="s">
        <v>14</v>
      </c>
      <c r="C14" s="39">
        <v>23</v>
      </c>
      <c r="D14" s="37">
        <v>0.31207781341107876</v>
      </c>
      <c r="E14" s="37">
        <v>0.32262182634730535</v>
      </c>
      <c r="F14" s="37">
        <v>0.33272604294478525</v>
      </c>
      <c r="G14" s="37">
        <v>0.34333864779874207</v>
      </c>
      <c r="H14" s="37">
        <v>0.3556462459546926</v>
      </c>
      <c r="I14" s="37">
        <v>0.3674674086378737</v>
      </c>
      <c r="J14" s="37">
        <v>0.37993409556313995</v>
      </c>
      <c r="K14" s="37">
        <v>0.39310066666666665</v>
      </c>
      <c r="L14" s="37">
        <v>0.407027761732852</v>
      </c>
      <c r="M14" s="37">
        <v>0.4217832342007435</v>
      </c>
      <c r="N14" s="37">
        <v>0.43744325670498085</v>
      </c>
      <c r="O14" s="37">
        <v>0.4540936363636363</v>
      </c>
      <c r="P14" s="37">
        <v>0.4718313877551021</v>
      </c>
      <c r="Q14" s="37">
        <v>0.4887045798319328</v>
      </c>
      <c r="R14" s="37">
        <v>0.508803</v>
      </c>
      <c r="S14" s="37">
        <v>0.5279717040358745</v>
      </c>
      <c r="T14" s="37">
        <v>0.5509334418604651</v>
      </c>
      <c r="U14" s="37">
        <v>0.5729023557692308</v>
      </c>
      <c r="V14" s="37">
        <v>0.5964014427860695</v>
      </c>
      <c r="W14" s="37">
        <v>0.6215963402061856</v>
      </c>
      <c r="X14" s="37">
        <v>0.648677486631016</v>
      </c>
      <c r="Y14" s="37">
        <v>0.6741198342541436</v>
      </c>
      <c r="Z14" s="37">
        <v>0.7053372988505746</v>
      </c>
      <c r="AA14" s="37">
        <v>0.7391717964071857</v>
      </c>
      <c r="AB14" s="37">
        <v>0.7711471428571428</v>
      </c>
      <c r="AC14" s="37">
        <v>0.805598</v>
      </c>
      <c r="AD14" s="37">
        <v>0.8428234228187919</v>
      </c>
      <c r="AE14" s="38">
        <v>0.8831726573426574</v>
      </c>
    </row>
    <row r="15" spans="2:31" ht="12.75">
      <c r="B15" s="30" t="s">
        <v>15</v>
      </c>
      <c r="C15" s="39">
        <v>24</v>
      </c>
      <c r="D15" s="37">
        <v>0.326318833819242</v>
      </c>
      <c r="E15" s="37">
        <v>0.3373394011976048</v>
      </c>
      <c r="F15" s="37">
        <v>0.34789987730061345</v>
      </c>
      <c r="G15" s="37">
        <v>0.3589916981132075</v>
      </c>
      <c r="H15" s="37">
        <v>0.3718555339805825</v>
      </c>
      <c r="I15" s="37">
        <v>0.3842104983388704</v>
      </c>
      <c r="J15" s="37">
        <v>0.39724013651877127</v>
      </c>
      <c r="K15" s="37">
        <v>0.41100126315789476</v>
      </c>
      <c r="L15" s="37">
        <v>0.42555725631768954</v>
      </c>
      <c r="M15" s="37">
        <v>0.440979033457249</v>
      </c>
      <c r="N15" s="37">
        <v>0.45734620689655164</v>
      </c>
      <c r="O15" s="37">
        <v>0.4747484584980236</v>
      </c>
      <c r="P15" s="37">
        <v>0.49328718367346935</v>
      </c>
      <c r="Q15" s="37">
        <v>0.5109216806722687</v>
      </c>
      <c r="R15" s="37">
        <v>0.531927652173913</v>
      </c>
      <c r="S15" s="37">
        <v>0.5519612556053811</v>
      </c>
      <c r="T15" s="37">
        <v>0.5759598139534884</v>
      </c>
      <c r="U15" s="37">
        <v>0.5989199999999999</v>
      </c>
      <c r="V15" s="37">
        <v>0.6234794029850745</v>
      </c>
      <c r="W15" s="37">
        <v>0.6498111340206185</v>
      </c>
      <c r="X15" s="37">
        <v>0.6781142245989304</v>
      </c>
      <c r="Y15" s="37">
        <v>0.7047036464088396</v>
      </c>
      <c r="Z15" s="37">
        <v>0.7373296551724138</v>
      </c>
      <c r="AA15" s="37">
        <v>0.7726907784431137</v>
      </c>
      <c r="AB15" s="37">
        <v>0.8061078260869563</v>
      </c>
      <c r="AC15" s="37">
        <v>0.842112</v>
      </c>
      <c r="AD15" s="37">
        <v>0.8810158389261744</v>
      </c>
      <c r="AE15" s="38">
        <v>0.9231843356643356</v>
      </c>
    </row>
    <row r="16" spans="2:31" ht="12.75">
      <c r="B16" s="40"/>
      <c r="C16" s="39">
        <v>25</v>
      </c>
      <c r="D16" s="37">
        <v>0.340615889212828</v>
      </c>
      <c r="E16" s="37">
        <v>0.3521145209580838</v>
      </c>
      <c r="F16" s="37">
        <v>0.3631326687116564</v>
      </c>
      <c r="G16" s="37">
        <v>0.3747051886792453</v>
      </c>
      <c r="H16" s="37">
        <v>0.3881270226537217</v>
      </c>
      <c r="I16" s="37">
        <v>0.40101744186046506</v>
      </c>
      <c r="J16" s="37">
        <v>0.4146117747440273</v>
      </c>
      <c r="K16" s="37">
        <v>0.4289692982456141</v>
      </c>
      <c r="L16" s="37">
        <v>0.44415613718411556</v>
      </c>
      <c r="M16" s="37">
        <v>0.46024628252788113</v>
      </c>
      <c r="N16" s="37">
        <v>0.4773227969348659</v>
      </c>
      <c r="O16" s="37">
        <v>0.49547924901185775</v>
      </c>
      <c r="P16" s="37">
        <v>0.5148214285714285</v>
      </c>
      <c r="Q16" s="37">
        <v>0.5332195378151261</v>
      </c>
      <c r="R16" s="37">
        <v>0.5551358695652173</v>
      </c>
      <c r="S16" s="37">
        <v>0.5760369955156951</v>
      </c>
      <c r="T16" s="37">
        <v>0.6010755813953488</v>
      </c>
      <c r="U16" s="37">
        <v>0.6250300480769231</v>
      </c>
      <c r="V16" s="37">
        <v>0.6506529850746268</v>
      </c>
      <c r="W16" s="37">
        <v>0.678125</v>
      </c>
      <c r="X16" s="37">
        <v>0.707653743315508</v>
      </c>
      <c r="Y16" s="37">
        <v>0.7353936464088398</v>
      </c>
      <c r="Z16" s="37">
        <v>0.7694324712643679</v>
      </c>
      <c r="AA16" s="37">
        <v>0.8063248502994013</v>
      </c>
      <c r="AB16" s="37">
        <v>0.8411878881987578</v>
      </c>
      <c r="AC16" s="37">
        <v>0.87875</v>
      </c>
      <c r="AD16" s="37">
        <v>0.9193372483221476</v>
      </c>
      <c r="AE16" s="38">
        <v>0.9633304195804195</v>
      </c>
    </row>
    <row r="17" spans="2:31" ht="12.75">
      <c r="B17" s="40" t="s">
        <v>16</v>
      </c>
      <c r="C17" s="39">
        <v>26</v>
      </c>
      <c r="D17" s="37">
        <v>0.3549689795918368</v>
      </c>
      <c r="E17" s="37">
        <v>0.3669471856287425</v>
      </c>
      <c r="F17" s="37">
        <v>0.3784244171779142</v>
      </c>
      <c r="G17" s="37">
        <v>0.3904791194968553</v>
      </c>
      <c r="H17" s="37">
        <v>0.40446071197411004</v>
      </c>
      <c r="I17" s="37">
        <v>0.41788823920265783</v>
      </c>
      <c r="J17" s="37">
        <v>0.4320490102389079</v>
      </c>
      <c r="K17" s="37">
        <v>0.4470047719298246</v>
      </c>
      <c r="L17" s="37">
        <v>0.46282440433213</v>
      </c>
      <c r="M17" s="37">
        <v>0.47958498141263944</v>
      </c>
      <c r="N17" s="37">
        <v>0.4973730268199234</v>
      </c>
      <c r="O17" s="37">
        <v>0.5162860079051383</v>
      </c>
      <c r="P17" s="37">
        <v>0.5364341224489796</v>
      </c>
      <c r="Q17" s="37">
        <v>0.5555981512605043</v>
      </c>
      <c r="R17" s="37">
        <v>0.578427652173913</v>
      </c>
      <c r="S17" s="37">
        <v>0.6001989237668163</v>
      </c>
      <c r="T17" s="37">
        <v>0.6262807441860465</v>
      </c>
      <c r="U17" s="37">
        <v>0.6512325000000001</v>
      </c>
      <c r="V17" s="37">
        <v>0.6779221890547263</v>
      </c>
      <c r="W17" s="37">
        <v>0.7065379381443301</v>
      </c>
      <c r="X17" s="37">
        <v>0.7372960427807488</v>
      </c>
      <c r="Y17" s="37">
        <v>0.7661898342541437</v>
      </c>
      <c r="Z17" s="37">
        <v>0.8016457471264369</v>
      </c>
      <c r="AA17" s="37">
        <v>0.840074011976048</v>
      </c>
      <c r="AB17" s="37">
        <v>0.8763873291925466</v>
      </c>
      <c r="AC17" s="37">
        <v>0.9155120000000001</v>
      </c>
      <c r="AD17" s="37">
        <v>0.9577876510067115</v>
      </c>
      <c r="AE17" s="38">
        <v>1.003610909090909</v>
      </c>
    </row>
    <row r="18" spans="2:31" ht="12.75">
      <c r="B18" s="40" t="s">
        <v>12</v>
      </c>
      <c r="C18" s="39">
        <v>27</v>
      </c>
      <c r="D18" s="37">
        <v>0.3693781049562682</v>
      </c>
      <c r="E18" s="37">
        <v>0.3818373952095807</v>
      </c>
      <c r="F18" s="37">
        <v>0.39377512269938647</v>
      </c>
      <c r="G18" s="37">
        <v>0.4063134905660377</v>
      </c>
      <c r="H18" s="37">
        <v>0.4208566019417476</v>
      </c>
      <c r="I18" s="37">
        <v>0.4348228903654484</v>
      </c>
      <c r="J18" s="37">
        <v>0.449551843003413</v>
      </c>
      <c r="K18" s="37">
        <v>0.46510768421052623</v>
      </c>
      <c r="L18" s="37">
        <v>0.48156205776173283</v>
      </c>
      <c r="M18" s="37">
        <v>0.4989951301115241</v>
      </c>
      <c r="N18" s="37">
        <v>0.5174968965517242</v>
      </c>
      <c r="O18" s="37">
        <v>0.5371687351778656</v>
      </c>
      <c r="P18" s="37">
        <v>0.5581252653061224</v>
      </c>
      <c r="Q18" s="37">
        <v>0.5780575210084032</v>
      </c>
      <c r="R18" s="37">
        <v>0.601803</v>
      </c>
      <c r="S18" s="37">
        <v>0.6244470403587443</v>
      </c>
      <c r="T18" s="37">
        <v>0.6515753023255815</v>
      </c>
      <c r="U18" s="37">
        <v>0.6775273557692307</v>
      </c>
      <c r="V18" s="37">
        <v>0.705287014925373</v>
      </c>
      <c r="W18" s="37">
        <v>0.7350499484536082</v>
      </c>
      <c r="X18" s="37">
        <v>0.7670411229946523</v>
      </c>
      <c r="Y18" s="37">
        <v>0.7970922099447512</v>
      </c>
      <c r="Z18" s="37">
        <v>0.8339694827586207</v>
      </c>
      <c r="AA18" s="37">
        <v>0.8739382634730538</v>
      </c>
      <c r="AB18" s="37">
        <v>0.9117061490683229</v>
      </c>
      <c r="AC18" s="37">
        <v>0.9523979999999999</v>
      </c>
      <c r="AD18" s="37">
        <v>0.9963670469798656</v>
      </c>
      <c r="AE18" s="38">
        <v>1.0440258041958042</v>
      </c>
    </row>
    <row r="19" spans="2:31" ht="12.75">
      <c r="B19" s="40"/>
      <c r="C19" s="39">
        <v>28</v>
      </c>
      <c r="D19" s="37">
        <v>0.3838432653061225</v>
      </c>
      <c r="E19" s="37">
        <v>0.3967851497005988</v>
      </c>
      <c r="F19" s="37">
        <v>0.40918478527607355</v>
      </c>
      <c r="G19" s="37">
        <v>0.4222083018867924</v>
      </c>
      <c r="H19" s="37">
        <v>0.4373146925566343</v>
      </c>
      <c r="I19" s="37">
        <v>0.45182139534883714</v>
      </c>
      <c r="J19" s="37">
        <v>0.46712027303754267</v>
      </c>
      <c r="K19" s="37">
        <v>0.48327803508771927</v>
      </c>
      <c r="L19" s="37">
        <v>0.5003690974729242</v>
      </c>
      <c r="M19" s="37">
        <v>0.5184767286245353</v>
      </c>
      <c r="N19" s="37">
        <v>0.5376944061302682</v>
      </c>
      <c r="O19" s="37">
        <v>0.5581274308300395</v>
      </c>
      <c r="P19" s="37">
        <v>0.5798948571428572</v>
      </c>
      <c r="Q19" s="37">
        <v>0.6005976470588235</v>
      </c>
      <c r="R19" s="37">
        <v>0.6252619130434782</v>
      </c>
      <c r="S19" s="37">
        <v>0.6487813452914798</v>
      </c>
      <c r="T19" s="37">
        <v>0.6769592558139534</v>
      </c>
      <c r="U19" s="37">
        <v>0.7039146153846153</v>
      </c>
      <c r="V19" s="37">
        <v>0.7327474626865671</v>
      </c>
      <c r="W19" s="37">
        <v>0.7636610309278351</v>
      </c>
      <c r="X19" s="37">
        <v>0.7968889839572193</v>
      </c>
      <c r="Y19" s="37">
        <v>0.8281007734806629</v>
      </c>
      <c r="Z19" s="37">
        <v>0.8664036781609197</v>
      </c>
      <c r="AA19" s="37">
        <v>0.907917604790419</v>
      </c>
      <c r="AB19" s="37">
        <v>0.9471443478260868</v>
      </c>
      <c r="AC19" s="37">
        <v>0.9894079999999998</v>
      </c>
      <c r="AD19" s="37">
        <v>1.0350754362416108</v>
      </c>
      <c r="AE19" s="38">
        <v>1.084575104895105</v>
      </c>
    </row>
    <row r="20" spans="2:31" ht="12.75">
      <c r="B20" s="40" t="s">
        <v>17</v>
      </c>
      <c r="C20" s="39">
        <v>29</v>
      </c>
      <c r="D20" s="37">
        <v>0.39836446064139946</v>
      </c>
      <c r="E20" s="37">
        <v>0.4117904491017964</v>
      </c>
      <c r="F20" s="37">
        <v>0.4246534049079755</v>
      </c>
      <c r="G20" s="37">
        <v>0.4381635534591195</v>
      </c>
      <c r="H20" s="37">
        <v>0.4538349838187703</v>
      </c>
      <c r="I20" s="37">
        <v>0.4688837541528239</v>
      </c>
      <c r="J20" s="37">
        <v>0.48475430034129685</v>
      </c>
      <c r="K20" s="37">
        <v>0.5015158245614035</v>
      </c>
      <c r="L20" s="37">
        <v>0.519245523465704</v>
      </c>
      <c r="M20" s="37">
        <v>0.5380297769516729</v>
      </c>
      <c r="N20" s="37">
        <v>0.5579655555555555</v>
      </c>
      <c r="O20" s="37">
        <v>0.5791620948616601</v>
      </c>
      <c r="P20" s="37">
        <v>0.6017428979591837</v>
      </c>
      <c r="Q20" s="37">
        <v>0.6232185294117647</v>
      </c>
      <c r="R20" s="37">
        <v>0.6488043913043477</v>
      </c>
      <c r="S20" s="37">
        <v>0.6732018385650224</v>
      </c>
      <c r="T20" s="37">
        <v>0.7024326046511629</v>
      </c>
      <c r="U20" s="37">
        <v>0.7303942788461538</v>
      </c>
      <c r="V20" s="37">
        <v>0.7603035323383084</v>
      </c>
      <c r="W20" s="37">
        <v>0.7923711855670104</v>
      </c>
      <c r="X20" s="37">
        <v>0.8268396256684493</v>
      </c>
      <c r="Y20" s="37">
        <v>0.8592155248618785</v>
      </c>
      <c r="Z20" s="37">
        <v>0.8989483333333335</v>
      </c>
      <c r="AA20" s="37">
        <v>0.9420120359281436</v>
      </c>
      <c r="AB20" s="37">
        <v>0.9827019254658385</v>
      </c>
      <c r="AC20" s="37">
        <v>1.0265419999999998</v>
      </c>
      <c r="AD20" s="37">
        <v>1.0739128187919464</v>
      </c>
      <c r="AE20" s="38">
        <v>1.125258811188811</v>
      </c>
    </row>
    <row r="21" spans="2:31" ht="12.75">
      <c r="B21" s="40" t="s">
        <v>15</v>
      </c>
      <c r="C21" s="39">
        <v>30</v>
      </c>
      <c r="D21" s="37">
        <v>0.4129416909620992</v>
      </c>
      <c r="E21" s="37">
        <v>0.4268532934131737</v>
      </c>
      <c r="F21" s="37">
        <v>0.44018098159509206</v>
      </c>
      <c r="G21" s="37">
        <v>0.45417924528301884</v>
      </c>
      <c r="H21" s="37">
        <v>0.4704174757281554</v>
      </c>
      <c r="I21" s="37">
        <v>0.48600996677740865</v>
      </c>
      <c r="J21" s="37">
        <v>0.5024539249146758</v>
      </c>
      <c r="K21" s="37">
        <v>0.519821052631579</v>
      </c>
      <c r="L21" s="37">
        <v>0.5381913357400723</v>
      </c>
      <c r="M21" s="37">
        <v>0.5576542750929369</v>
      </c>
      <c r="N21" s="37">
        <v>0.5783103448275863</v>
      </c>
      <c r="O21" s="37">
        <v>0.6002727272727273</v>
      </c>
      <c r="P21" s="37">
        <v>0.6236693877551022</v>
      </c>
      <c r="Q21" s="37">
        <v>0.6459201680672269</v>
      </c>
      <c r="R21" s="37">
        <v>0.6724304347826087</v>
      </c>
      <c r="S21" s="37">
        <v>0.6977085201793722</v>
      </c>
      <c r="T21" s="37">
        <v>0.7279953488372093</v>
      </c>
      <c r="U21" s="37">
        <v>0.7569663461538462</v>
      </c>
      <c r="V21" s="37">
        <v>0.7879552238805969</v>
      </c>
      <c r="W21" s="37">
        <v>0.8211804123711341</v>
      </c>
      <c r="X21" s="37">
        <v>0.8568930481283422</v>
      </c>
      <c r="Y21" s="37">
        <v>0.8904364640883978</v>
      </c>
      <c r="Z21" s="37">
        <v>0.9316034482758622</v>
      </c>
      <c r="AA21" s="37">
        <v>0.9762215568862277</v>
      </c>
      <c r="AB21" s="37">
        <v>1.0183788819875776</v>
      </c>
      <c r="AC21" s="37">
        <v>1.0638000000000003</v>
      </c>
      <c r="AD21" s="37">
        <v>1.1128791946308725</v>
      </c>
      <c r="AE21" s="38">
        <v>1.1660769230769232</v>
      </c>
    </row>
    <row r="22" spans="2:31" ht="12.75">
      <c r="B22" s="40" t="s">
        <v>18</v>
      </c>
      <c r="C22" s="39">
        <v>31</v>
      </c>
      <c r="D22" s="37">
        <v>0.42757495626822156</v>
      </c>
      <c r="E22" s="37">
        <v>0.4419736826347305</v>
      </c>
      <c r="F22" s="37">
        <v>0.45576751533742327</v>
      </c>
      <c r="G22" s="37">
        <v>0.47025537735849054</v>
      </c>
      <c r="H22" s="37">
        <v>0.4870621682847896</v>
      </c>
      <c r="I22" s="37">
        <v>0.5032000332225912</v>
      </c>
      <c r="J22" s="37">
        <v>0.5202191467576791</v>
      </c>
      <c r="K22" s="37">
        <v>0.5381937192982456</v>
      </c>
      <c r="L22" s="37">
        <v>0.5572065342960288</v>
      </c>
      <c r="M22" s="37">
        <v>0.5773502230483271</v>
      </c>
      <c r="N22" s="37">
        <v>0.5987287739463601</v>
      </c>
      <c r="O22" s="37">
        <v>0.621459328063241</v>
      </c>
      <c r="P22" s="37">
        <v>0.6456743265306123</v>
      </c>
      <c r="Q22" s="37">
        <v>0.6687025630252099</v>
      </c>
      <c r="R22" s="37">
        <v>0.696140043478261</v>
      </c>
      <c r="S22" s="37">
        <v>0.722301390134529</v>
      </c>
      <c r="T22" s="37">
        <v>0.753647488372093</v>
      </c>
      <c r="U22" s="37">
        <v>0.7836308173076922</v>
      </c>
      <c r="V22" s="37">
        <v>0.8157025373134327</v>
      </c>
      <c r="W22" s="37">
        <v>0.8500887113402062</v>
      </c>
      <c r="X22" s="37">
        <v>0.8870492513368984</v>
      </c>
      <c r="Y22" s="37">
        <v>0.9217635911602208</v>
      </c>
      <c r="Z22" s="37">
        <v>0.9643690229885057</v>
      </c>
      <c r="AA22" s="37">
        <v>1.0105461676646708</v>
      </c>
      <c r="AB22" s="37">
        <v>1.0541752173913042</v>
      </c>
      <c r="AC22" s="37">
        <v>1.101182</v>
      </c>
      <c r="AD22" s="37">
        <v>1.1519745637583891</v>
      </c>
      <c r="AE22" s="38">
        <v>1.2070294405594404</v>
      </c>
    </row>
    <row r="23" spans="2:31" ht="12.75">
      <c r="B23" s="40" t="s">
        <v>11</v>
      </c>
      <c r="C23" s="39">
        <v>32</v>
      </c>
      <c r="D23" s="37">
        <v>0.44226425655976676</v>
      </c>
      <c r="E23" s="37">
        <v>0.45715161676646715</v>
      </c>
      <c r="F23" s="37">
        <v>0.4714130061349692</v>
      </c>
      <c r="G23" s="37">
        <v>0.4863919496855346</v>
      </c>
      <c r="H23" s="37">
        <v>0.5037690614886732</v>
      </c>
      <c r="I23" s="37">
        <v>0.5204539534883721</v>
      </c>
      <c r="J23" s="37">
        <v>0.5380499658703072</v>
      </c>
      <c r="K23" s="37">
        <v>0.5566338245614035</v>
      </c>
      <c r="L23" s="37">
        <v>0.576291119133574</v>
      </c>
      <c r="M23" s="37">
        <v>0.5971176208178439</v>
      </c>
      <c r="N23" s="37">
        <v>0.6192208429118774</v>
      </c>
      <c r="O23" s="37">
        <v>0.6427218972332016</v>
      </c>
      <c r="P23" s="37">
        <v>0.6677577142857143</v>
      </c>
      <c r="Q23" s="37">
        <v>0.6915657142857142</v>
      </c>
      <c r="R23" s="37">
        <v>0.7199332173913043</v>
      </c>
      <c r="S23" s="37">
        <v>0.7469804484304933</v>
      </c>
      <c r="T23" s="37">
        <v>0.7793890232558139</v>
      </c>
      <c r="U23" s="37">
        <v>0.8103876923076923</v>
      </c>
      <c r="V23" s="37">
        <v>0.8435454726368159</v>
      </c>
      <c r="W23" s="37">
        <v>0.879096082474227</v>
      </c>
      <c r="X23" s="37">
        <v>0.9173082352941178</v>
      </c>
      <c r="Y23" s="37">
        <v>0.9531969060773479</v>
      </c>
      <c r="Z23" s="37">
        <v>0.9972450574712644</v>
      </c>
      <c r="AA23" s="37">
        <v>1.044985868263473</v>
      </c>
      <c r="AB23" s="37">
        <v>1.0900909316770186</v>
      </c>
      <c r="AC23" s="37">
        <v>1.138688</v>
      </c>
      <c r="AD23" s="37">
        <v>1.1911989261744969</v>
      </c>
      <c r="AE23" s="38">
        <v>1.2481163636363635</v>
      </c>
    </row>
    <row r="24" spans="2:31" ht="12.75">
      <c r="B24" s="40" t="s">
        <v>19</v>
      </c>
      <c r="C24" s="39">
        <v>33</v>
      </c>
      <c r="D24" s="37">
        <v>0.4570095918367348</v>
      </c>
      <c r="E24" s="37">
        <v>0.4723870958083833</v>
      </c>
      <c r="F24" s="37">
        <v>0.4871174539877301</v>
      </c>
      <c r="G24" s="37">
        <v>0.502588962264151</v>
      </c>
      <c r="H24" s="37">
        <v>0.5205381553398059</v>
      </c>
      <c r="I24" s="37">
        <v>0.5377717275747508</v>
      </c>
      <c r="J24" s="37">
        <v>0.5559463822525598</v>
      </c>
      <c r="K24" s="37">
        <v>0.5751413684210527</v>
      </c>
      <c r="L24" s="37">
        <v>0.5954450902527076</v>
      </c>
      <c r="M24" s="37">
        <v>0.6169564684014871</v>
      </c>
      <c r="N24" s="37">
        <v>0.6397865517241379</v>
      </c>
      <c r="O24" s="37">
        <v>0.6640604347826087</v>
      </c>
      <c r="P24" s="37">
        <v>0.6899195510204081</v>
      </c>
      <c r="Q24" s="37">
        <v>0.7145096218487396</v>
      </c>
      <c r="R24" s="37">
        <v>0.7438099565217391</v>
      </c>
      <c r="S24" s="37">
        <v>0.7717456950672646</v>
      </c>
      <c r="T24" s="37">
        <v>0.8052199534883722</v>
      </c>
      <c r="U24" s="37">
        <v>0.8372369711538463</v>
      </c>
      <c r="V24" s="37">
        <v>0.8714840298507462</v>
      </c>
      <c r="W24" s="37">
        <v>0.9082025257731959</v>
      </c>
      <c r="X24" s="37">
        <v>0.9476700000000001</v>
      </c>
      <c r="Y24" s="37">
        <v>0.9847364088397792</v>
      </c>
      <c r="Z24" s="37">
        <v>1.030231551724138</v>
      </c>
      <c r="AA24" s="37">
        <v>1.079540658682635</v>
      </c>
      <c r="AB24" s="37">
        <v>1.1261260248447205</v>
      </c>
      <c r="AC24" s="37">
        <v>1.176318</v>
      </c>
      <c r="AD24" s="37">
        <v>1.2305522818791945</v>
      </c>
      <c r="AE24" s="38">
        <v>1.2893376923076922</v>
      </c>
    </row>
    <row r="25" spans="2:31" ht="12.75">
      <c r="B25" s="40" t="s">
        <v>20</v>
      </c>
      <c r="C25" s="39">
        <v>34</v>
      </c>
      <c r="D25" s="37">
        <v>0.47181096209912543</v>
      </c>
      <c r="E25" s="37">
        <v>0.48768011976047904</v>
      </c>
      <c r="F25" s="37">
        <v>0.5028808588957056</v>
      </c>
      <c r="G25" s="37">
        <v>0.5188464150943396</v>
      </c>
      <c r="H25" s="37">
        <v>0.5373694498381878</v>
      </c>
      <c r="I25" s="37">
        <v>0.5551533554817275</v>
      </c>
      <c r="J25" s="37">
        <v>0.5739083959044369</v>
      </c>
      <c r="K25" s="37">
        <v>0.5937163508771929</v>
      </c>
      <c r="L25" s="37">
        <v>0.6146684476534295</v>
      </c>
      <c r="M25" s="37">
        <v>0.6368667657992565</v>
      </c>
      <c r="N25" s="37">
        <v>0.6604259003831416</v>
      </c>
      <c r="O25" s="37">
        <v>0.6854749407114624</v>
      </c>
      <c r="P25" s="37">
        <v>0.7121598367346936</v>
      </c>
      <c r="Q25" s="37">
        <v>0.7375342857142856</v>
      </c>
      <c r="R25" s="37">
        <v>0.767770260869565</v>
      </c>
      <c r="S25" s="37">
        <v>0.7965971300448429</v>
      </c>
      <c r="T25" s="37">
        <v>0.8311402790697673</v>
      </c>
      <c r="U25" s="37">
        <v>0.8641786538461538</v>
      </c>
      <c r="V25" s="37">
        <v>0.8995182089552236</v>
      </c>
      <c r="W25" s="37">
        <v>0.9374080412371133</v>
      </c>
      <c r="X25" s="37">
        <v>0.9781345454545453</v>
      </c>
      <c r="Y25" s="37">
        <v>1.0163820994475137</v>
      </c>
      <c r="Z25" s="37">
        <v>1.0633285057471265</v>
      </c>
      <c r="AA25" s="37">
        <v>1.1142105389221557</v>
      </c>
      <c r="AB25" s="37">
        <v>1.1622804968944096</v>
      </c>
      <c r="AC25" s="37">
        <v>1.2140719999999998</v>
      </c>
      <c r="AD25" s="37">
        <v>1.270034630872483</v>
      </c>
      <c r="AE25" s="38">
        <v>1.3306934265734265</v>
      </c>
    </row>
    <row r="26" spans="2:31" ht="12.75">
      <c r="B26" s="40" t="s">
        <v>21</v>
      </c>
      <c r="C26" s="39">
        <v>35</v>
      </c>
      <c r="D26" s="37">
        <v>0.4866683673469388</v>
      </c>
      <c r="E26" s="37">
        <v>0.5030306886227545</v>
      </c>
      <c r="F26" s="37">
        <v>0.5187032208588956</v>
      </c>
      <c r="G26" s="37">
        <v>0.5351643081761006</v>
      </c>
      <c r="H26" s="37">
        <v>0.5542629449838188</v>
      </c>
      <c r="I26" s="37">
        <v>0.5725988372093023</v>
      </c>
      <c r="J26" s="37">
        <v>0.5919360068259385</v>
      </c>
      <c r="K26" s="37">
        <v>0.6123587719298245</v>
      </c>
      <c r="L26" s="37">
        <v>0.6339611913357401</v>
      </c>
      <c r="M26" s="37">
        <v>0.6568485130111524</v>
      </c>
      <c r="N26" s="37">
        <v>0.6811388888888888</v>
      </c>
      <c r="O26" s="37">
        <v>0.7069654150197627</v>
      </c>
      <c r="P26" s="37">
        <v>0.7344785714285714</v>
      </c>
      <c r="Q26" s="37">
        <v>0.7606397058823529</v>
      </c>
      <c r="R26" s="37">
        <v>0.7918141304347827</v>
      </c>
      <c r="S26" s="37">
        <v>0.8215347533632286</v>
      </c>
      <c r="T26" s="37">
        <v>0.85715</v>
      </c>
      <c r="U26" s="37">
        <v>0.8912127403846152</v>
      </c>
      <c r="V26" s="37">
        <v>0.9276480099502485</v>
      </c>
      <c r="W26" s="37">
        <v>0.9667126288659793</v>
      </c>
      <c r="X26" s="37">
        <v>1.008701871657754</v>
      </c>
      <c r="Y26" s="37">
        <v>1.0481339779005523</v>
      </c>
      <c r="Z26" s="37">
        <v>1.09653591954023</v>
      </c>
      <c r="AA26" s="37">
        <v>1.1489955089820358</v>
      </c>
      <c r="AB26" s="37">
        <v>1.1985543478260867</v>
      </c>
      <c r="AC26" s="37">
        <v>1.25195</v>
      </c>
      <c r="AD26" s="37">
        <v>1.3096459731543624</v>
      </c>
      <c r="AE26" s="38">
        <v>1.3721835664335662</v>
      </c>
    </row>
    <row r="27" spans="2:31" ht="12.75">
      <c r="B27" s="40" t="s">
        <v>22</v>
      </c>
      <c r="C27" s="39">
        <v>36</v>
      </c>
      <c r="D27" s="37"/>
      <c r="E27" s="37">
        <v>0.5184388023952096</v>
      </c>
      <c r="F27" s="37">
        <v>0.5345845398773005</v>
      </c>
      <c r="G27" s="37">
        <v>0.551542641509434</v>
      </c>
      <c r="H27" s="37">
        <v>0.571218640776699</v>
      </c>
      <c r="I27" s="37">
        <v>0.5901081727574751</v>
      </c>
      <c r="J27" s="37">
        <v>0.6100292150170648</v>
      </c>
      <c r="K27" s="37">
        <v>0.6310686315789474</v>
      </c>
      <c r="L27" s="37">
        <v>0.653323321299639</v>
      </c>
      <c r="M27" s="37">
        <v>0.6769017100371747</v>
      </c>
      <c r="N27" s="37">
        <v>0.7019255172413792</v>
      </c>
      <c r="O27" s="37">
        <v>0.7285318577075098</v>
      </c>
      <c r="P27" s="37">
        <v>0.7568757551020409</v>
      </c>
      <c r="Q27" s="37">
        <v>0.7838258823529412</v>
      </c>
      <c r="R27" s="37">
        <v>0.8159415652173913</v>
      </c>
      <c r="S27" s="37">
        <v>0.8465585650224215</v>
      </c>
      <c r="T27" s="37">
        <v>0.8832491162790699</v>
      </c>
      <c r="U27" s="37">
        <v>0.9183392307692307</v>
      </c>
      <c r="V27" s="37">
        <v>0.9558734328358208</v>
      </c>
      <c r="W27" s="37">
        <v>0.9961162886597938</v>
      </c>
      <c r="X27" s="37">
        <v>1.0393719786096256</v>
      </c>
      <c r="Y27" s="37">
        <v>1.0799920441988948</v>
      </c>
      <c r="Z27" s="37">
        <v>1.1298537931034485</v>
      </c>
      <c r="AA27" s="37">
        <v>1.1838955688622754</v>
      </c>
      <c r="AB27" s="37">
        <v>1.2349475776397514</v>
      </c>
      <c r="AC27" s="37">
        <v>1.2899519999999998</v>
      </c>
      <c r="AD27" s="37">
        <v>1.3493863087248321</v>
      </c>
      <c r="AE27" s="38">
        <v>1.4138081118881116</v>
      </c>
    </row>
    <row r="28" spans="2:31" ht="12.75">
      <c r="B28" s="40" t="s">
        <v>20</v>
      </c>
      <c r="C28" s="39">
        <v>37</v>
      </c>
      <c r="D28" s="37"/>
      <c r="E28" s="37"/>
      <c r="F28" s="37">
        <v>0.5505248159509203</v>
      </c>
      <c r="G28" s="37">
        <v>0.5679814150943396</v>
      </c>
      <c r="H28" s="37">
        <v>0.5882365372168286</v>
      </c>
      <c r="I28" s="37">
        <v>0.6076813621262458</v>
      </c>
      <c r="J28" s="37">
        <v>0.6281880204778157</v>
      </c>
      <c r="K28" s="37">
        <v>0.6498459298245615</v>
      </c>
      <c r="L28" s="37">
        <v>0.6727548375451264</v>
      </c>
      <c r="M28" s="37">
        <v>0.6970263568773235</v>
      </c>
      <c r="N28" s="37">
        <v>0.7227857854406129</v>
      </c>
      <c r="O28" s="37">
        <v>0.7501742687747036</v>
      </c>
      <c r="P28" s="37">
        <v>0.7793513877551019</v>
      </c>
      <c r="Q28" s="37">
        <v>0.8070928151260505</v>
      </c>
      <c r="R28" s="37">
        <v>0.8401525652173913</v>
      </c>
      <c r="S28" s="37">
        <v>0.8716685650224216</v>
      </c>
      <c r="T28" s="37">
        <v>0.9094376279069767</v>
      </c>
      <c r="U28" s="37">
        <v>0.9455581250000001</v>
      </c>
      <c r="V28" s="37">
        <v>0.9841944776119402</v>
      </c>
      <c r="W28" s="37">
        <v>1.025619020618557</v>
      </c>
      <c r="X28" s="37">
        <v>1.0701448663101605</v>
      </c>
      <c r="Y28" s="37">
        <v>1.1119562983425415</v>
      </c>
      <c r="Z28" s="37">
        <v>1.1632821264367816</v>
      </c>
      <c r="AA28" s="37">
        <v>1.2189107185628743</v>
      </c>
      <c r="AB28" s="37">
        <v>1.2714601863354036</v>
      </c>
      <c r="AC28" s="37">
        <v>1.3280779999999999</v>
      </c>
      <c r="AD28" s="37">
        <v>1.3892556375838927</v>
      </c>
      <c r="AE28" s="38">
        <v>1.455567062937063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0.5844806289308175</v>
      </c>
      <c r="H29" s="37">
        <v>0.6053166343042072</v>
      </c>
      <c r="I29" s="37">
        <v>0.6253184053156146</v>
      </c>
      <c r="J29" s="37">
        <v>0.6464124232081911</v>
      </c>
      <c r="K29" s="37">
        <v>0.6686906666666667</v>
      </c>
      <c r="L29" s="37">
        <v>0.6922557400722023</v>
      </c>
      <c r="M29" s="37">
        <v>0.7172224535315985</v>
      </c>
      <c r="N29" s="37">
        <v>0.74371969348659</v>
      </c>
      <c r="O29" s="37">
        <v>0.7718926482213438</v>
      </c>
      <c r="P29" s="37">
        <v>0.8019054693877552</v>
      </c>
      <c r="Q29" s="37">
        <v>0.8304405042016806</v>
      </c>
      <c r="R29" s="37">
        <v>0.8644471304347826</v>
      </c>
      <c r="S29" s="37">
        <v>0.8968647533632287</v>
      </c>
      <c r="T29" s="37">
        <v>0.9357155348837208</v>
      </c>
      <c r="U29" s="37">
        <v>0.972869423076923</v>
      </c>
      <c r="V29" s="37">
        <v>1.0126111442786068</v>
      </c>
      <c r="W29" s="37">
        <v>1.055220824742268</v>
      </c>
      <c r="X29" s="37">
        <v>1.1010205347593582</v>
      </c>
      <c r="Y29" s="37">
        <v>1.1440267403314914</v>
      </c>
      <c r="Z29" s="37">
        <v>1.19682091954023</v>
      </c>
      <c r="AA29" s="37">
        <v>1.2540409580838323</v>
      </c>
      <c r="AB29" s="37">
        <v>1.3080921739130433</v>
      </c>
      <c r="AC29" s="37">
        <v>1.366328</v>
      </c>
      <c r="AD29" s="37">
        <v>1.4292539597315435</v>
      </c>
      <c r="AE29" s="38">
        <v>1.4974604195804195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0.622458932038835</v>
      </c>
      <c r="I30" s="37">
        <v>0.6430193023255814</v>
      </c>
      <c r="J30" s="37">
        <v>0.6647024232081912</v>
      </c>
      <c r="K30" s="37">
        <v>0.6876028421052631</v>
      </c>
      <c r="L30" s="37">
        <v>0.7118260288808664</v>
      </c>
      <c r="M30" s="37">
        <v>0.73749</v>
      </c>
      <c r="N30" s="37">
        <v>0.7647272413793103</v>
      </c>
      <c r="O30" s="37">
        <v>0.7936869960474308</v>
      </c>
      <c r="P30" s="37">
        <v>0.824538</v>
      </c>
      <c r="Q30" s="37">
        <v>0.853868949579832</v>
      </c>
      <c r="R30" s="37">
        <v>0.8888252608695651</v>
      </c>
      <c r="S30" s="37">
        <v>0.922147130044843</v>
      </c>
      <c r="T30" s="37">
        <v>0.9620828372093023</v>
      </c>
      <c r="U30" s="37">
        <v>1.0002731249999999</v>
      </c>
      <c r="V30" s="37">
        <v>1.0411234328358208</v>
      </c>
      <c r="W30" s="37">
        <v>1.0849217010309278</v>
      </c>
      <c r="X30" s="37">
        <v>1.1319989839572193</v>
      </c>
      <c r="Y30" s="37">
        <v>1.1762033701657457</v>
      </c>
      <c r="Z30" s="37">
        <v>1.2304701724137932</v>
      </c>
      <c r="AA30" s="37">
        <v>1.2892862874251496</v>
      </c>
      <c r="AB30" s="37">
        <v>1.3448435403726708</v>
      </c>
      <c r="AC30" s="37">
        <v>1.404702</v>
      </c>
      <c r="AD30" s="37">
        <v>1.4693812751677853</v>
      </c>
      <c r="AE30" s="38">
        <v>1.5394881818181816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0.6607840531561462</v>
      </c>
      <c r="J31" s="37">
        <v>0.6830580204778157</v>
      </c>
      <c r="K31" s="37">
        <v>0.706582456140351</v>
      </c>
      <c r="L31" s="37">
        <v>0.7314657039711191</v>
      </c>
      <c r="M31" s="37">
        <v>0.757828996282528</v>
      </c>
      <c r="N31" s="37">
        <v>0.7858084291187739</v>
      </c>
      <c r="O31" s="37">
        <v>0.8155573122529645</v>
      </c>
      <c r="P31" s="37">
        <v>0.8472489795918366</v>
      </c>
      <c r="Q31" s="37">
        <v>0.8773781512605043</v>
      </c>
      <c r="R31" s="37">
        <v>0.9132869565217391</v>
      </c>
      <c r="S31" s="37">
        <v>0.9475156950672647</v>
      </c>
      <c r="T31" s="37">
        <v>0.988539534883721</v>
      </c>
      <c r="U31" s="37">
        <v>1.0277692307692308</v>
      </c>
      <c r="V31" s="37">
        <v>1.069731343283582</v>
      </c>
      <c r="W31" s="37">
        <v>1.1147216494845362</v>
      </c>
      <c r="X31" s="37">
        <v>1.1630802139037435</v>
      </c>
      <c r="Y31" s="37">
        <v>1.2084861878453037</v>
      </c>
      <c r="Z31" s="37">
        <v>1.2642298850574716</v>
      </c>
      <c r="AA31" s="37">
        <v>1.3246467065868266</v>
      </c>
      <c r="AB31" s="37">
        <v>1.3817142857142857</v>
      </c>
      <c r="AC31" s="37">
        <v>1.4432</v>
      </c>
      <c r="AD31" s="37">
        <v>1.5096375838926175</v>
      </c>
      <c r="AE31" s="38">
        <v>1.5816503496503496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0.7014792150170648</v>
      </c>
      <c r="K32" s="37">
        <v>0.7256295087719298</v>
      </c>
      <c r="L32" s="37">
        <v>0.7511747653429602</v>
      </c>
      <c r="M32" s="37">
        <v>0.7782394423791821</v>
      </c>
      <c r="N32" s="37">
        <v>0.8069632567049806</v>
      </c>
      <c r="O32" s="37">
        <v>0.8375035968379446</v>
      </c>
      <c r="P32" s="37">
        <v>0.8700384081632652</v>
      </c>
      <c r="Q32" s="37">
        <v>0.9009681092436975</v>
      </c>
      <c r="R32" s="37">
        <v>0.9378322173913042</v>
      </c>
      <c r="S32" s="37">
        <v>0.9729704484304932</v>
      </c>
      <c r="T32" s="37">
        <v>1.0150856279069767</v>
      </c>
      <c r="U32" s="37">
        <v>1.0553577403846153</v>
      </c>
      <c r="V32" s="37">
        <v>1.0984348756218902</v>
      </c>
      <c r="W32" s="37">
        <v>1.1446206701030928</v>
      </c>
      <c r="X32" s="37">
        <v>1.1942642245989303</v>
      </c>
      <c r="Y32" s="37">
        <v>1.2408751933701654</v>
      </c>
      <c r="Z32" s="37">
        <v>1.2981000574712644</v>
      </c>
      <c r="AA32" s="37">
        <v>1.3601222155688621</v>
      </c>
      <c r="AB32" s="37">
        <v>1.4187044099378878</v>
      </c>
      <c r="AC32" s="37">
        <v>1.4818219999999998</v>
      </c>
      <c r="AD32" s="37">
        <v>1.5500228859060399</v>
      </c>
      <c r="AE32" s="38">
        <v>1.6239469230769228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0.744744</v>
      </c>
      <c r="L33" s="37">
        <v>0.77095321299639</v>
      </c>
      <c r="M33" s="37">
        <v>0.7987213382899628</v>
      </c>
      <c r="N33" s="37">
        <v>0.8281917241379311</v>
      </c>
      <c r="O33" s="37">
        <v>0.8595258498023713</v>
      </c>
      <c r="P33" s="37">
        <v>0.8929062857142855</v>
      </c>
      <c r="Q33" s="37">
        <v>0.9246388235294116</v>
      </c>
      <c r="R33" s="37">
        <v>0.9624610434782608</v>
      </c>
      <c r="S33" s="37">
        <v>0.9985113901345292</v>
      </c>
      <c r="T33" s="37">
        <v>1.0417211162790696</v>
      </c>
      <c r="U33" s="37">
        <v>1.0830386538461538</v>
      </c>
      <c r="V33" s="37">
        <v>1.1272340298507462</v>
      </c>
      <c r="W33" s="37">
        <v>1.174618762886598</v>
      </c>
      <c r="X33" s="37">
        <v>1.2255510160427807</v>
      </c>
      <c r="Y33" s="37">
        <v>1.2733703867403314</v>
      </c>
      <c r="Z33" s="37">
        <v>1.3320806896551725</v>
      </c>
      <c r="AA33" s="37">
        <v>1.3957128143712576</v>
      </c>
      <c r="AB33" s="37">
        <v>1.455813913043478</v>
      </c>
      <c r="AC33" s="37">
        <v>1.520568</v>
      </c>
      <c r="AD33" s="37">
        <v>1.5905371812080533</v>
      </c>
      <c r="AE33" s="38">
        <v>1.666377902097902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0.790801046931408</v>
      </c>
      <c r="M34" s="37">
        <v>0.8192746840148699</v>
      </c>
      <c r="N34" s="37">
        <v>0.8494938314176245</v>
      </c>
      <c r="O34" s="37">
        <v>0.881624071146245</v>
      </c>
      <c r="P34" s="37">
        <v>0.9158526122448979</v>
      </c>
      <c r="Q34" s="37">
        <v>0.9483902941176471</v>
      </c>
      <c r="R34" s="37">
        <v>0.9871734347826088</v>
      </c>
      <c r="S34" s="37">
        <v>1.024138520179372</v>
      </c>
      <c r="T34" s="37">
        <v>1.068446</v>
      </c>
      <c r="U34" s="37">
        <v>1.110811971153846</v>
      </c>
      <c r="V34" s="37">
        <v>1.156128805970149</v>
      </c>
      <c r="W34" s="37">
        <v>1.2047159278350514</v>
      </c>
      <c r="X34" s="37">
        <v>1.2569405882352942</v>
      </c>
      <c r="Y34" s="37">
        <v>1.305971767955801</v>
      </c>
      <c r="Z34" s="37">
        <v>1.3661717816091956</v>
      </c>
      <c r="AA34" s="37">
        <v>1.4314185029940119</v>
      </c>
      <c r="AB34" s="37">
        <v>1.4930427950310559</v>
      </c>
      <c r="AC34" s="37">
        <v>1.5594379999999999</v>
      </c>
      <c r="AD34" s="37">
        <v>1.6311804697986578</v>
      </c>
      <c r="AE34" s="38">
        <v>1.7089432867132865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0.8398994795539034</v>
      </c>
      <c r="N35" s="37">
        <v>0.8708695785440611</v>
      </c>
      <c r="O35" s="37">
        <v>0.9037982608695653</v>
      </c>
      <c r="P35" s="37">
        <v>0.938877387755102</v>
      </c>
      <c r="Q35" s="37">
        <v>0.9722225210084033</v>
      </c>
      <c r="R35" s="37">
        <v>1.0119693913043477</v>
      </c>
      <c r="S35" s="37">
        <v>1.0498518385650226</v>
      </c>
      <c r="T35" s="37">
        <v>1.0952602790697674</v>
      </c>
      <c r="U35" s="37">
        <v>1.1386776923076924</v>
      </c>
      <c r="V35" s="37">
        <v>1.1851192039800995</v>
      </c>
      <c r="W35" s="37">
        <v>1.2349121649484536</v>
      </c>
      <c r="X35" s="37">
        <v>1.2884329411764708</v>
      </c>
      <c r="Y35" s="37">
        <v>1.3386793370165746</v>
      </c>
      <c r="Z35" s="37">
        <v>1.4003733333333335</v>
      </c>
      <c r="AA35" s="37">
        <v>1.4672392814371258</v>
      </c>
      <c r="AB35" s="37">
        <v>1.530391055900621</v>
      </c>
      <c r="AC35" s="37">
        <v>1.598432</v>
      </c>
      <c r="AD35" s="37">
        <v>1.6719527516778523</v>
      </c>
      <c r="AE35" s="38">
        <v>1.7516430769230769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0.8923189655172413</v>
      </c>
      <c r="O36" s="37">
        <v>0.9260484189723319</v>
      </c>
      <c r="P36" s="37">
        <v>0.9619806122448978</v>
      </c>
      <c r="Q36" s="37">
        <v>0.9961355042016805</v>
      </c>
      <c r="R36" s="37">
        <v>1.0368489130434781</v>
      </c>
      <c r="S36" s="37">
        <v>1.0756513452914798</v>
      </c>
      <c r="T36" s="37">
        <v>1.122163953488372</v>
      </c>
      <c r="U36" s="37">
        <v>1.1666358173076923</v>
      </c>
      <c r="V36" s="37">
        <v>1.214205223880597</v>
      </c>
      <c r="W36" s="37">
        <v>1.2652074742268042</v>
      </c>
      <c r="X36" s="37">
        <v>1.3200280748663102</v>
      </c>
      <c r="Y36" s="37">
        <v>1.3714930939226517</v>
      </c>
      <c r="Z36" s="37">
        <v>1.434685344827586</v>
      </c>
      <c r="AA36" s="37">
        <v>1.503175149700599</v>
      </c>
      <c r="AB36" s="37">
        <v>1.5678586956521736</v>
      </c>
      <c r="AC36" s="37">
        <v>1.6375499999999998</v>
      </c>
      <c r="AD36" s="37">
        <v>1.7128540268456374</v>
      </c>
      <c r="AE36" s="38">
        <v>1.7944772727272726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0.9483745454545455</v>
      </c>
      <c r="P37" s="37">
        <v>0.9851622857142858</v>
      </c>
      <c r="Q37" s="37">
        <v>1.020129243697479</v>
      </c>
      <c r="R37" s="37">
        <v>1.061812</v>
      </c>
      <c r="S37" s="37">
        <v>1.1015370403587443</v>
      </c>
      <c r="T37" s="37">
        <v>1.149157023255814</v>
      </c>
      <c r="U37" s="37">
        <v>1.1946863461538462</v>
      </c>
      <c r="V37" s="37">
        <v>1.2433868656716418</v>
      </c>
      <c r="W37" s="37">
        <v>1.2956018556701032</v>
      </c>
      <c r="X37" s="37">
        <v>1.351725989304813</v>
      </c>
      <c r="Y37" s="37">
        <v>1.404413038674033</v>
      </c>
      <c r="Z37" s="37">
        <v>1.4691078160919542</v>
      </c>
      <c r="AA37" s="37">
        <v>1.5392261077844311</v>
      </c>
      <c r="AB37" s="37">
        <v>1.6054457142857144</v>
      </c>
      <c r="AC37" s="37">
        <v>1.676792</v>
      </c>
      <c r="AD37" s="37">
        <v>1.7538842953020135</v>
      </c>
      <c r="AE37" s="38">
        <v>1.8374458741258741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1.0084224081632653</v>
      </c>
      <c r="Q38" s="37">
        <v>1.0442037394957984</v>
      </c>
      <c r="R38" s="37">
        <v>1.0868586521739132</v>
      </c>
      <c r="S38" s="37">
        <v>1.1275089237668159</v>
      </c>
      <c r="T38" s="37">
        <v>1.176239488372093</v>
      </c>
      <c r="U38" s="37">
        <v>1.2228292788461537</v>
      </c>
      <c r="V38" s="37">
        <v>1.2726641293532337</v>
      </c>
      <c r="W38" s="37">
        <v>1.3260953092783505</v>
      </c>
      <c r="X38" s="37">
        <v>1.3835266844919787</v>
      </c>
      <c r="Y38" s="37">
        <v>1.437439171270718</v>
      </c>
      <c r="Z38" s="37">
        <v>1.503640747126437</v>
      </c>
      <c r="AA38" s="37">
        <v>1.5753921556886228</v>
      </c>
      <c r="AB38" s="37">
        <v>1.6431521118012422</v>
      </c>
      <c r="AC38" s="37">
        <v>1.716158</v>
      </c>
      <c r="AD38" s="37">
        <v>1.7950435570469796</v>
      </c>
      <c r="AE38" s="38">
        <v>1.880548881118881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1.0683589915966385</v>
      </c>
      <c r="R39" s="37">
        <v>1.1119888695652174</v>
      </c>
      <c r="S39" s="37">
        <v>1.153566995515695</v>
      </c>
      <c r="T39" s="37">
        <v>1.2034113488372091</v>
      </c>
      <c r="U39" s="37">
        <v>1.2510646153846152</v>
      </c>
      <c r="V39" s="37">
        <v>1.3020370149253728</v>
      </c>
      <c r="W39" s="37">
        <v>1.3566878350515463</v>
      </c>
      <c r="X39" s="37">
        <v>1.4154301604278072</v>
      </c>
      <c r="Y39" s="37">
        <v>1.4705714917127068</v>
      </c>
      <c r="Z39" s="37">
        <v>1.5382841379310346</v>
      </c>
      <c r="AA39" s="37">
        <v>1.6116732934131737</v>
      </c>
      <c r="AB39" s="37">
        <v>1.6809778881987574</v>
      </c>
      <c r="AC39" s="37">
        <v>1.7556479999999999</v>
      </c>
      <c r="AD39" s="37">
        <v>1.8363318120805368</v>
      </c>
      <c r="AE39" s="38">
        <v>1.9237862937062935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1.137202652173913</v>
      </c>
      <c r="S40" s="37">
        <v>1.179711255605381</v>
      </c>
      <c r="T40" s="37">
        <v>1.230672604651163</v>
      </c>
      <c r="U40" s="37">
        <v>1.2793923557692306</v>
      </c>
      <c r="V40" s="37">
        <v>1.3315055223880596</v>
      </c>
      <c r="W40" s="37">
        <v>1.3873794329896907</v>
      </c>
      <c r="X40" s="37">
        <v>1.4474364171122993</v>
      </c>
      <c r="Y40" s="37">
        <v>1.5038099999999999</v>
      </c>
      <c r="Z40" s="37">
        <v>1.573037988505747</v>
      </c>
      <c r="AA40" s="37">
        <v>1.648069520958084</v>
      </c>
      <c r="AB40" s="37">
        <v>1.7189230434782605</v>
      </c>
      <c r="AC40" s="37">
        <v>1.7952620000000001</v>
      </c>
      <c r="AD40" s="37">
        <v>1.8777490604026843</v>
      </c>
      <c r="AE40" s="38">
        <v>1.9671581118881118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1.2059417040358744</v>
      </c>
      <c r="T41" s="37">
        <v>1.2580232558139535</v>
      </c>
      <c r="U41" s="37">
        <v>1.3078125</v>
      </c>
      <c r="V41" s="37">
        <v>1.3610696517412935</v>
      </c>
      <c r="W41" s="37">
        <v>1.4181701030927836</v>
      </c>
      <c r="X41" s="37">
        <v>1.4795454545454547</v>
      </c>
      <c r="Y41" s="37">
        <v>1.5371546961325966</v>
      </c>
      <c r="Z41" s="37">
        <v>1.607902298850575</v>
      </c>
      <c r="AA41" s="37">
        <v>1.6845808383233531</v>
      </c>
      <c r="AB41" s="37">
        <v>1.7569875776397514</v>
      </c>
      <c r="AC41" s="37">
        <v>1.835</v>
      </c>
      <c r="AD41" s="37">
        <v>1.9192953020134227</v>
      </c>
      <c r="AE41" s="38">
        <v>2.0106643356643357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1.2854633023255815</v>
      </c>
      <c r="U42" s="37">
        <v>1.336325048076923</v>
      </c>
      <c r="V42" s="37">
        <v>1.3907294029850745</v>
      </c>
      <c r="W42" s="37">
        <v>1.449059845360825</v>
      </c>
      <c r="X42" s="37">
        <v>1.5117572727272728</v>
      </c>
      <c r="Y42" s="37">
        <v>1.5706055801104972</v>
      </c>
      <c r="Z42" s="37">
        <v>1.6428770689655174</v>
      </c>
      <c r="AA42" s="37">
        <v>1.7212072455089822</v>
      </c>
      <c r="AB42" s="37">
        <v>1.79517149068323</v>
      </c>
      <c r="AC42" s="37">
        <v>1.874862</v>
      </c>
      <c r="AD42" s="37">
        <v>1.9609705369127515</v>
      </c>
      <c r="AE42" s="38">
        <v>2.054304965034965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1.3649300000000002</v>
      </c>
      <c r="V43" s="37">
        <v>1.4204847761194028</v>
      </c>
      <c r="W43" s="37">
        <v>1.4800486597938147</v>
      </c>
      <c r="X43" s="37">
        <v>1.5440718716577542</v>
      </c>
      <c r="Y43" s="37">
        <v>1.6041626519337018</v>
      </c>
      <c r="Z43" s="37">
        <v>1.677962298850575</v>
      </c>
      <c r="AA43" s="37">
        <v>1.7579487425149705</v>
      </c>
      <c r="AB43" s="37">
        <v>1.8334747826086957</v>
      </c>
      <c r="AC43" s="37">
        <v>1.9148480000000003</v>
      </c>
      <c r="AD43" s="37">
        <v>2.0027747651006713</v>
      </c>
      <c r="AE43" s="38">
        <v>2.09808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1.4503357711442786</v>
      </c>
      <c r="W44" s="37">
        <v>1.5111365463917528</v>
      </c>
      <c r="X44" s="37">
        <v>1.5764892513368987</v>
      </c>
      <c r="Y44" s="37">
        <v>1.6378259116022098</v>
      </c>
      <c r="Z44" s="37">
        <v>1.713157988505747</v>
      </c>
      <c r="AA44" s="37">
        <v>1.7948053293413175</v>
      </c>
      <c r="AB44" s="37">
        <v>1.8718974534161488</v>
      </c>
      <c r="AC44" s="37">
        <v>1.9549580000000002</v>
      </c>
      <c r="AD44" s="37">
        <v>2.0447079865771816</v>
      </c>
      <c r="AE44" s="38">
        <v>2.14198944055944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1.542323505154639</v>
      </c>
      <c r="X45" s="37">
        <v>1.6090094117647058</v>
      </c>
      <c r="Y45" s="37">
        <v>1.6715953591160215</v>
      </c>
      <c r="Z45" s="37">
        <v>1.7484641379310344</v>
      </c>
      <c r="AA45" s="37">
        <v>1.8317770059880236</v>
      </c>
      <c r="AB45" s="37">
        <v>1.9104395031055899</v>
      </c>
      <c r="AC45" s="37">
        <v>1.9951919999999996</v>
      </c>
      <c r="AD45" s="37">
        <v>2.0867702013422815</v>
      </c>
      <c r="AE45" s="38">
        <v>2.186033286713286</v>
      </c>
    </row>
    <row r="46" spans="2:31" ht="12.75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1.6416323529411767</v>
      </c>
      <c r="Y46" s="43">
        <v>1.705470994475138</v>
      </c>
      <c r="Z46" s="43">
        <v>1.783880747126437</v>
      </c>
      <c r="AA46" s="43">
        <v>1.8688637724550898</v>
      </c>
      <c r="AB46" s="43">
        <v>1.9491009316770185</v>
      </c>
      <c r="AC46" s="43">
        <v>2.0355499999999997</v>
      </c>
      <c r="AD46" s="43">
        <v>2.128961409395973</v>
      </c>
      <c r="AE46" s="44">
        <v>2.230211538461538</v>
      </c>
    </row>
    <row r="47" spans="2:31" ht="12.75">
      <c r="B47" s="45"/>
      <c r="C47" s="47" t="s">
        <v>27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sheetProtection/>
  <mergeCells count="2">
    <mergeCell ref="B2:AE2"/>
    <mergeCell ref="C3:AE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8"/>
  <sheetViews>
    <sheetView zoomScalePageLayoutView="0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O20" sqref="O20"/>
    </sheetView>
  </sheetViews>
  <sheetFormatPr defaultColWidth="9.140625" defaultRowHeight="12.75"/>
  <cols>
    <col min="1" max="1" width="9.140625" style="26" customWidth="1"/>
    <col min="2" max="2" width="2.57421875" style="26" customWidth="1"/>
    <col min="3" max="3" width="3.00390625" style="26" customWidth="1"/>
    <col min="4" max="4" width="7.421875" style="26" customWidth="1"/>
    <col min="5" max="5" width="5.8515625" style="26" customWidth="1"/>
    <col min="6" max="7" width="5.57421875" style="26" customWidth="1"/>
    <col min="8" max="8" width="6.00390625" style="26" customWidth="1"/>
    <col min="9" max="10" width="5.57421875" style="26" customWidth="1"/>
    <col min="11" max="11" width="7.00390625" style="26" bestFit="1" customWidth="1"/>
    <col min="12" max="16" width="6.57421875" style="26" bestFit="1" customWidth="1"/>
    <col min="17" max="17" width="5.57421875" style="26" customWidth="1"/>
    <col min="18" max="18" width="5.8515625" style="26" customWidth="1"/>
    <col min="19" max="20" width="5.57421875" style="26" customWidth="1"/>
    <col min="21" max="21" width="6.00390625" style="26" customWidth="1"/>
    <col min="22" max="22" width="4.8515625" style="26" bestFit="1" customWidth="1"/>
    <col min="23" max="25" width="5.57421875" style="26" customWidth="1"/>
    <col min="26" max="26" width="6.57421875" style="26" bestFit="1" customWidth="1"/>
    <col min="27" max="27" width="7.421875" style="26" bestFit="1" customWidth="1"/>
    <col min="28" max="31" width="5.57421875" style="26" customWidth="1"/>
    <col min="32" max="16384" width="9.140625" style="26" customWidth="1"/>
  </cols>
  <sheetData>
    <row r="1" ht="15.75">
      <c r="L1" s="27"/>
    </row>
    <row r="2" spans="2:31" ht="18.75">
      <c r="B2" s="189" t="s">
        <v>28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</row>
    <row r="3" spans="2:31" ht="18.75">
      <c r="B3" s="52"/>
      <c r="C3" s="191" t="s">
        <v>29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2:31" ht="12.75" hidden="1">
      <c r="B4" s="30"/>
      <c r="C4" s="47"/>
      <c r="D4" s="31">
        <v>34.1</v>
      </c>
      <c r="E4" s="31">
        <v>33.3</v>
      </c>
      <c r="F4" s="31">
        <v>32.4</v>
      </c>
      <c r="G4" s="31">
        <v>31.6</v>
      </c>
      <c r="H4" s="31">
        <v>30.8</v>
      </c>
      <c r="I4" s="31">
        <v>30</v>
      </c>
      <c r="J4" s="31">
        <v>29.2</v>
      </c>
      <c r="K4" s="31">
        <v>28.3</v>
      </c>
      <c r="L4" s="31">
        <v>27.5</v>
      </c>
      <c r="M4" s="31">
        <v>26.7</v>
      </c>
      <c r="N4" s="31">
        <v>26</v>
      </c>
      <c r="O4" s="31">
        <v>25.2</v>
      </c>
      <c r="P4" s="31">
        <v>24.4</v>
      </c>
      <c r="Q4" s="31">
        <v>23.7</v>
      </c>
      <c r="R4" s="31">
        <v>22.9</v>
      </c>
      <c r="S4" s="31">
        <v>22.2</v>
      </c>
      <c r="T4" s="31">
        <v>21.4</v>
      </c>
      <c r="U4" s="31">
        <v>20.7</v>
      </c>
      <c r="V4" s="31">
        <v>20</v>
      </c>
      <c r="W4" s="31">
        <v>19.3</v>
      </c>
      <c r="X4" s="31">
        <v>18.6</v>
      </c>
      <c r="Y4" s="31">
        <v>18</v>
      </c>
      <c r="Z4" s="31">
        <v>17.3</v>
      </c>
      <c r="AA4" s="31">
        <v>16.7</v>
      </c>
      <c r="AB4" s="31">
        <v>16</v>
      </c>
      <c r="AC4" s="31">
        <v>15.4</v>
      </c>
      <c r="AD4" s="31">
        <v>14.8</v>
      </c>
      <c r="AE4" s="53">
        <v>14.2</v>
      </c>
    </row>
    <row r="5" spans="2:31" ht="12.75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0.2013409090909091</v>
      </c>
      <c r="E6" s="37">
        <v>0.20757432432432435</v>
      </c>
      <c r="F6" s="37">
        <v>0.214775462962963</v>
      </c>
      <c r="G6" s="37">
        <v>0.22168433544303798</v>
      </c>
      <c r="H6" s="37">
        <v>0.22895211038961039</v>
      </c>
      <c r="I6" s="37">
        <v>0.2366075</v>
      </c>
      <c r="J6" s="37">
        <v>0.24468236301369867</v>
      </c>
      <c r="K6" s="37">
        <v>0.25410689045936397</v>
      </c>
      <c r="L6" s="37">
        <v>0.26319000000000004</v>
      </c>
      <c r="M6" s="37">
        <v>0.2728174157303371</v>
      </c>
      <c r="N6" s="37">
        <v>0.28195096153846155</v>
      </c>
      <c r="O6" s="37">
        <v>0.29274702380952383</v>
      </c>
      <c r="P6" s="37">
        <v>0.30425102459016395</v>
      </c>
      <c r="Q6" s="37">
        <v>0.31519936708860763</v>
      </c>
      <c r="R6" s="37">
        <v>0.32824126637554585</v>
      </c>
      <c r="S6" s="37">
        <v>0.34068581081081084</v>
      </c>
      <c r="T6" s="37">
        <v>0.3555946261682243</v>
      </c>
      <c r="U6" s="37">
        <v>0.3698659420289856</v>
      </c>
      <c r="V6" s="37">
        <v>0.38513625</v>
      </c>
      <c r="W6" s="37">
        <v>0.4015142487046633</v>
      </c>
      <c r="X6" s="37">
        <v>0.419125</v>
      </c>
      <c r="Y6" s="37">
        <v>0.43567916666666673</v>
      </c>
      <c r="Z6" s="37">
        <v>0.4559956647398844</v>
      </c>
      <c r="AA6" s="37">
        <v>0.47516317365269467</v>
      </c>
      <c r="AB6" s="37">
        <v>0.4988578125</v>
      </c>
      <c r="AC6" s="37">
        <v>0.5213133116883117</v>
      </c>
      <c r="AD6" s="37">
        <v>0.545589527027027</v>
      </c>
      <c r="AE6" s="38">
        <v>0.5719172535211269</v>
      </c>
    </row>
    <row r="7" spans="2:31" ht="12.75">
      <c r="B7" s="30"/>
      <c r="C7" s="39">
        <v>16</v>
      </c>
      <c r="D7" s="37">
        <v>0.21521454545454544</v>
      </c>
      <c r="E7" s="37">
        <v>0.2218743543543544</v>
      </c>
      <c r="F7" s="37">
        <v>0.2295683950617284</v>
      </c>
      <c r="G7" s="37">
        <v>0.23694987341772153</v>
      </c>
      <c r="H7" s="37">
        <v>0.2447148051948052</v>
      </c>
      <c r="I7" s="37">
        <v>0.25289386666666663</v>
      </c>
      <c r="J7" s="37">
        <v>0.26152109589041095</v>
      </c>
      <c r="K7" s="37">
        <v>0.27159067137809184</v>
      </c>
      <c r="L7" s="37">
        <v>0.2812951272727273</v>
      </c>
      <c r="M7" s="37">
        <v>0.29158112359550564</v>
      </c>
      <c r="N7" s="37">
        <v>0.30133907692307693</v>
      </c>
      <c r="O7" s="37">
        <v>0.31287365079365076</v>
      </c>
      <c r="P7" s="37">
        <v>0.32516459016393445</v>
      </c>
      <c r="Q7" s="37">
        <v>0.33686143459915613</v>
      </c>
      <c r="R7" s="37">
        <v>0.3507954585152839</v>
      </c>
      <c r="S7" s="37">
        <v>0.3640908108108108</v>
      </c>
      <c r="T7" s="37">
        <v>0.3800194392523365</v>
      </c>
      <c r="U7" s="37">
        <v>0.3952664734299517</v>
      </c>
      <c r="V7" s="37">
        <v>0.41158079999999997</v>
      </c>
      <c r="W7" s="37">
        <v>0.4290785492227979</v>
      </c>
      <c r="X7" s="37">
        <v>0.4478933333333333</v>
      </c>
      <c r="Y7" s="37">
        <v>0.46557866666666664</v>
      </c>
      <c r="Z7" s="37">
        <v>0.48728416184971085</v>
      </c>
      <c r="AA7" s="37">
        <v>0.5077614371257485</v>
      </c>
      <c r="AB7" s="37">
        <v>0.5330759999999999</v>
      </c>
      <c r="AC7" s="37">
        <v>0.557065974025974</v>
      </c>
      <c r="AD7" s="37">
        <v>0.583001081081081</v>
      </c>
      <c r="AE7" s="38">
        <v>0.6111278873239437</v>
      </c>
    </row>
    <row r="8" spans="2:31" ht="12.75">
      <c r="B8" s="30"/>
      <c r="C8" s="39">
        <v>17</v>
      </c>
      <c r="D8" s="37">
        <v>0.2291445454545454</v>
      </c>
      <c r="E8" s="37">
        <v>0.2362321021021021</v>
      </c>
      <c r="F8" s="37">
        <v>0.24442064814814812</v>
      </c>
      <c r="G8" s="37">
        <v>0.2522762341772151</v>
      </c>
      <c r="H8" s="37">
        <v>0.26053990259740256</v>
      </c>
      <c r="I8" s="37">
        <v>0.2692443</v>
      </c>
      <c r="J8" s="37">
        <v>0.27842565068493147</v>
      </c>
      <c r="K8" s="37">
        <v>0.289142367491166</v>
      </c>
      <c r="L8" s="37">
        <v>0.2994701454545454</v>
      </c>
      <c r="M8" s="37">
        <v>0.3104168164794007</v>
      </c>
      <c r="N8" s="37">
        <v>0.32080111538461537</v>
      </c>
      <c r="O8" s="37">
        <v>0.3330765476190476</v>
      </c>
      <c r="P8" s="37">
        <v>0.3461569262295082</v>
      </c>
      <c r="Q8" s="37">
        <v>0.3586045991561181</v>
      </c>
      <c r="R8" s="37">
        <v>0.3734335807860262</v>
      </c>
      <c r="S8" s="37">
        <v>0.3875823873873873</v>
      </c>
      <c r="T8" s="37">
        <v>0.40453406542056075</v>
      </c>
      <c r="U8" s="37">
        <v>0.4207598550724637</v>
      </c>
      <c r="V8" s="37">
        <v>0.43812144999999997</v>
      </c>
      <c r="W8" s="37">
        <v>0.4567424352331605</v>
      </c>
      <c r="X8" s="37">
        <v>0.47676499999999994</v>
      </c>
      <c r="Y8" s="37">
        <v>0.49558494444444434</v>
      </c>
      <c r="Z8" s="37">
        <v>0.5186837572254336</v>
      </c>
      <c r="AA8" s="37">
        <v>0.5404747904191617</v>
      </c>
      <c r="AB8" s="37">
        <v>0.5674143125</v>
      </c>
      <c r="AC8" s="37">
        <v>0.5929434415584415</v>
      </c>
      <c r="AD8" s="37">
        <v>0.6205424999999999</v>
      </c>
      <c r="AE8" s="38">
        <v>0.6504738732394366</v>
      </c>
    </row>
    <row r="9" spans="2:31" ht="12.75">
      <c r="B9" s="30"/>
      <c r="C9" s="39">
        <v>18</v>
      </c>
      <c r="D9" s="37">
        <v>0.2431309090909091</v>
      </c>
      <c r="E9" s="37">
        <v>0.25064756756756756</v>
      </c>
      <c r="F9" s="37">
        <v>0.25933222222222224</v>
      </c>
      <c r="G9" s="37">
        <v>0.26766341772151897</v>
      </c>
      <c r="H9" s="37">
        <v>0.27642740259740256</v>
      </c>
      <c r="I9" s="37">
        <v>0.2856588</v>
      </c>
      <c r="J9" s="37">
        <v>0.2953960273972603</v>
      </c>
      <c r="K9" s="37">
        <v>0.3067619787985866</v>
      </c>
      <c r="L9" s="37">
        <v>0.3177150545454545</v>
      </c>
      <c r="M9" s="37">
        <v>0.3293244943820225</v>
      </c>
      <c r="N9" s="37">
        <v>0.3403370769230769</v>
      </c>
      <c r="O9" s="37">
        <v>0.35335571428571433</v>
      </c>
      <c r="P9" s="37">
        <v>0.36722803278688526</v>
      </c>
      <c r="Q9" s="37">
        <v>0.3804288607594937</v>
      </c>
      <c r="R9" s="37">
        <v>0.39615563318777297</v>
      </c>
      <c r="S9" s="37">
        <v>0.4111605405405406</v>
      </c>
      <c r="T9" s="37">
        <v>0.4291385046728972</v>
      </c>
      <c r="U9" s="37">
        <v>0.4463460869565217</v>
      </c>
      <c r="V9" s="37">
        <v>0.4647582</v>
      </c>
      <c r="W9" s="37">
        <v>0.4845059067357513</v>
      </c>
      <c r="X9" s="37">
        <v>0.50574</v>
      </c>
      <c r="Y9" s="37">
        <v>0.525698</v>
      </c>
      <c r="Z9" s="37">
        <v>0.550194450867052</v>
      </c>
      <c r="AA9" s="37">
        <v>0.5733032335329341</v>
      </c>
      <c r="AB9" s="37">
        <v>0.60187275</v>
      </c>
      <c r="AC9" s="37">
        <v>0.6289457142857143</v>
      </c>
      <c r="AD9" s="37">
        <v>0.6582137837837837</v>
      </c>
      <c r="AE9" s="38">
        <v>0.6899552112676057</v>
      </c>
    </row>
    <row r="10" spans="2:31" ht="12.75">
      <c r="B10" s="30"/>
      <c r="C10" s="39">
        <v>19</v>
      </c>
      <c r="D10" s="37">
        <v>0.2571736363636363</v>
      </c>
      <c r="E10" s="37">
        <v>0.26512075075075076</v>
      </c>
      <c r="F10" s="37">
        <v>0.2743031172839506</v>
      </c>
      <c r="G10" s="37">
        <v>0.2831114240506329</v>
      </c>
      <c r="H10" s="37">
        <v>0.2923773051948052</v>
      </c>
      <c r="I10" s="37">
        <v>0.30213736666666663</v>
      </c>
      <c r="J10" s="37">
        <v>0.3124322260273973</v>
      </c>
      <c r="K10" s="37">
        <v>0.3244495053003533</v>
      </c>
      <c r="L10" s="37">
        <v>0.33602985454545453</v>
      </c>
      <c r="M10" s="37">
        <v>0.3483041573033708</v>
      </c>
      <c r="N10" s="37">
        <v>0.3599469615384615</v>
      </c>
      <c r="O10" s="37">
        <v>0.3737111507936508</v>
      </c>
      <c r="P10" s="37">
        <v>0.38837790983606557</v>
      </c>
      <c r="Q10" s="37">
        <v>0.4023342194092827</v>
      </c>
      <c r="R10" s="37">
        <v>0.41896161572052404</v>
      </c>
      <c r="S10" s="37">
        <v>0.4348252702702703</v>
      </c>
      <c r="T10" s="37">
        <v>0.45383275700934583</v>
      </c>
      <c r="U10" s="37">
        <v>0.4720251690821256</v>
      </c>
      <c r="V10" s="37">
        <v>0.49149105</v>
      </c>
      <c r="W10" s="37">
        <v>0.5123689637305698</v>
      </c>
      <c r="X10" s="37">
        <v>0.5348183333333333</v>
      </c>
      <c r="Y10" s="37">
        <v>0.5559178333333333</v>
      </c>
      <c r="Z10" s="37">
        <v>0.5818162427745663</v>
      </c>
      <c r="AA10" s="37">
        <v>0.6062467664670659</v>
      </c>
      <c r="AB10" s="37">
        <v>0.6364513125</v>
      </c>
      <c r="AC10" s="37">
        <v>0.6650727922077923</v>
      </c>
      <c r="AD10" s="37">
        <v>0.6960149324324323</v>
      </c>
      <c r="AE10" s="38">
        <v>0.7295719014084507</v>
      </c>
    </row>
    <row r="11" spans="2:31" ht="12.75">
      <c r="B11" s="30" t="s">
        <v>11</v>
      </c>
      <c r="C11" s="39">
        <v>20</v>
      </c>
      <c r="D11" s="37">
        <v>0.2712727272727273</v>
      </c>
      <c r="E11" s="37">
        <v>0.2796516516516517</v>
      </c>
      <c r="F11" s="37">
        <v>0.2893333333333334</v>
      </c>
      <c r="G11" s="37">
        <v>0.2986202531645569</v>
      </c>
      <c r="H11" s="37">
        <v>0.30838961038961044</v>
      </c>
      <c r="I11" s="37">
        <v>0.31868</v>
      </c>
      <c r="J11" s="37">
        <v>0.3295342465753425</v>
      </c>
      <c r="K11" s="37">
        <v>0.3422049469964664</v>
      </c>
      <c r="L11" s="37">
        <v>0.3544145454545455</v>
      </c>
      <c r="M11" s="37">
        <v>0.36735580524344574</v>
      </c>
      <c r="N11" s="37">
        <v>0.37963076923076927</v>
      </c>
      <c r="O11" s="37">
        <v>0.39414285714285713</v>
      </c>
      <c r="P11" s="37">
        <v>0.4096065573770492</v>
      </c>
      <c r="Q11" s="37">
        <v>0.42432067510548527</v>
      </c>
      <c r="R11" s="37">
        <v>0.44185152838427955</v>
      </c>
      <c r="S11" s="37">
        <v>0.45857657657657663</v>
      </c>
      <c r="T11" s="37">
        <v>0.4786168224299066</v>
      </c>
      <c r="U11" s="37">
        <v>0.49779710144927536</v>
      </c>
      <c r="V11" s="37">
        <v>0.51832</v>
      </c>
      <c r="W11" s="37">
        <v>0.5403316062176166</v>
      </c>
      <c r="X11" s="37">
        <v>0.5640000000000001</v>
      </c>
      <c r="Y11" s="37">
        <v>0.5862444444444445</v>
      </c>
      <c r="Z11" s="37">
        <v>0.613549132947977</v>
      </c>
      <c r="AA11" s="37">
        <v>0.639305389221557</v>
      </c>
      <c r="AB11" s="37">
        <v>0.67115</v>
      </c>
      <c r="AC11" s="37">
        <v>0.7013246753246754</v>
      </c>
      <c r="AD11" s="37">
        <v>0.733945945945946</v>
      </c>
      <c r="AE11" s="38">
        <v>0.7693239436619719</v>
      </c>
    </row>
    <row r="12" spans="2:31" ht="12.75">
      <c r="B12" s="30" t="s">
        <v>12</v>
      </c>
      <c r="C12" s="39">
        <v>21</v>
      </c>
      <c r="D12" s="37">
        <v>0.28542818181818175</v>
      </c>
      <c r="E12" s="37">
        <v>0.2942402702702703</v>
      </c>
      <c r="F12" s="37">
        <v>0.30442287037037036</v>
      </c>
      <c r="G12" s="37">
        <v>0.31418990506329114</v>
      </c>
      <c r="H12" s="37">
        <v>0.32446431818181815</v>
      </c>
      <c r="I12" s="37">
        <v>0.33528670000000005</v>
      </c>
      <c r="J12" s="37">
        <v>0.34670208904109584</v>
      </c>
      <c r="K12" s="37">
        <v>0.36002830388692575</v>
      </c>
      <c r="L12" s="37">
        <v>0.37286912727272725</v>
      </c>
      <c r="M12" s="37">
        <v>0.38647943820224717</v>
      </c>
      <c r="N12" s="37">
        <v>0.3993885</v>
      </c>
      <c r="O12" s="37">
        <v>0.41465083333333336</v>
      </c>
      <c r="P12" s="37">
        <v>0.43091397540983606</v>
      </c>
      <c r="Q12" s="37">
        <v>0.4463882278481013</v>
      </c>
      <c r="R12" s="37">
        <v>0.4648253711790393</v>
      </c>
      <c r="S12" s="37">
        <v>0.4824144594594595</v>
      </c>
      <c r="T12" s="37">
        <v>0.5034907009345794</v>
      </c>
      <c r="U12" s="37">
        <v>0.523661884057971</v>
      </c>
      <c r="V12" s="37">
        <v>0.54524505</v>
      </c>
      <c r="W12" s="37">
        <v>0.5683938341968912</v>
      </c>
      <c r="X12" s="37">
        <v>0.593285</v>
      </c>
      <c r="Y12" s="37">
        <v>0.6166778333333333</v>
      </c>
      <c r="Z12" s="37">
        <v>0.6453931213872832</v>
      </c>
      <c r="AA12" s="37">
        <v>0.6724791017964072</v>
      </c>
      <c r="AB12" s="37">
        <v>0.7059688125</v>
      </c>
      <c r="AC12" s="37">
        <v>0.7377013636363636</v>
      </c>
      <c r="AD12" s="37">
        <v>0.7720068243243243</v>
      </c>
      <c r="AE12" s="38">
        <v>0.8092113380281689</v>
      </c>
    </row>
    <row r="13" spans="2:31" ht="12.75">
      <c r="B13" s="30" t="s">
        <v>13</v>
      </c>
      <c r="C13" s="39">
        <v>22</v>
      </c>
      <c r="D13" s="37">
        <v>0.29964</v>
      </c>
      <c r="E13" s="37">
        <v>0.30888660660660666</v>
      </c>
      <c r="F13" s="37">
        <v>0.31957172839506176</v>
      </c>
      <c r="G13" s="37">
        <v>0.3298203797468355</v>
      </c>
      <c r="H13" s="37">
        <v>0.34060142857142855</v>
      </c>
      <c r="I13" s="37">
        <v>0.35195746666666666</v>
      </c>
      <c r="J13" s="37">
        <v>0.36393575342465756</v>
      </c>
      <c r="K13" s="37">
        <v>0.3779195759717315</v>
      </c>
      <c r="L13" s="37">
        <v>0.3913936</v>
      </c>
      <c r="M13" s="37">
        <v>0.40567505617977534</v>
      </c>
      <c r="N13" s="37">
        <v>0.4192201538461538</v>
      </c>
      <c r="O13" s="37">
        <v>0.43523507936507944</v>
      </c>
      <c r="P13" s="37">
        <v>0.45230016393442624</v>
      </c>
      <c r="Q13" s="37">
        <v>0.46853687763713087</v>
      </c>
      <c r="R13" s="37">
        <v>0.48788314410480355</v>
      </c>
      <c r="S13" s="37">
        <v>0.5063389189189189</v>
      </c>
      <c r="T13" s="37">
        <v>0.5284543925233646</v>
      </c>
      <c r="U13" s="37">
        <v>0.5496195169082125</v>
      </c>
      <c r="V13" s="37">
        <v>0.5722662000000001</v>
      </c>
      <c r="W13" s="37">
        <v>0.5965556476683938</v>
      </c>
      <c r="X13" s="37">
        <v>0.6226733333333333</v>
      </c>
      <c r="Y13" s="37">
        <v>0.647218</v>
      </c>
      <c r="Z13" s="37">
        <v>0.6773482080924855</v>
      </c>
      <c r="AA13" s="37">
        <v>0.7057679041916168</v>
      </c>
      <c r="AB13" s="37">
        <v>0.74090775</v>
      </c>
      <c r="AC13" s="37">
        <v>0.7742028571428571</v>
      </c>
      <c r="AD13" s="37">
        <v>0.8101975675675676</v>
      </c>
      <c r="AE13" s="38">
        <v>0.8492340845070422</v>
      </c>
    </row>
    <row r="14" spans="2:31" ht="12.75">
      <c r="B14" s="30" t="s">
        <v>14</v>
      </c>
      <c r="C14" s="39">
        <v>23</v>
      </c>
      <c r="D14" s="37">
        <v>0.3139081818181818</v>
      </c>
      <c r="E14" s="37">
        <v>0.32359066066066067</v>
      </c>
      <c r="F14" s="37">
        <v>0.33477990740740743</v>
      </c>
      <c r="G14" s="37">
        <v>0.3455116772151898</v>
      </c>
      <c r="H14" s="37">
        <v>0.35680094155844155</v>
      </c>
      <c r="I14" s="37">
        <v>0.3686923</v>
      </c>
      <c r="J14" s="37">
        <v>0.38123523972602746</v>
      </c>
      <c r="K14" s="37">
        <v>0.3958787632508834</v>
      </c>
      <c r="L14" s="37">
        <v>0.40998796363636364</v>
      </c>
      <c r="M14" s="37">
        <v>0.42494265917602997</v>
      </c>
      <c r="N14" s="37">
        <v>0.4391257307692308</v>
      </c>
      <c r="O14" s="37">
        <v>0.4558955952380952</v>
      </c>
      <c r="P14" s="37">
        <v>0.4737651229508198</v>
      </c>
      <c r="Q14" s="37">
        <v>0.49076662447257385</v>
      </c>
      <c r="R14" s="37">
        <v>0.511024847161572</v>
      </c>
      <c r="S14" s="37">
        <v>0.530349954954955</v>
      </c>
      <c r="T14" s="37">
        <v>0.5535078971962617</v>
      </c>
      <c r="U14" s="37">
        <v>0.57567</v>
      </c>
      <c r="V14" s="37">
        <v>0.5993834499999999</v>
      </c>
      <c r="W14" s="37">
        <v>0.6248170466321243</v>
      </c>
      <c r="X14" s="37">
        <v>0.6521649999999999</v>
      </c>
      <c r="Y14" s="37">
        <v>0.6778649444444445</v>
      </c>
      <c r="Z14" s="37">
        <v>0.7094143930635837</v>
      </c>
      <c r="AA14" s="37">
        <v>0.7391717964071857</v>
      </c>
      <c r="AB14" s="37">
        <v>0.7759668124999999</v>
      </c>
      <c r="AC14" s="37">
        <v>0.8108291558441558</v>
      </c>
      <c r="AD14" s="37">
        <v>0.8485181756756756</v>
      </c>
      <c r="AE14" s="38">
        <v>0.8893921830985916</v>
      </c>
    </row>
    <row r="15" spans="2:31" ht="12.75">
      <c r="B15" s="30" t="s">
        <v>15</v>
      </c>
      <c r="C15" s="39">
        <v>24</v>
      </c>
      <c r="D15" s="37">
        <v>0.32823272727272723</v>
      </c>
      <c r="E15" s="37">
        <v>0.3383524324324324</v>
      </c>
      <c r="F15" s="37">
        <v>0.3500474074074074</v>
      </c>
      <c r="G15" s="37">
        <v>0.3612637974683544</v>
      </c>
      <c r="H15" s="37">
        <v>0.3730628571428571</v>
      </c>
      <c r="I15" s="37">
        <v>0.3854912</v>
      </c>
      <c r="J15" s="37">
        <v>0.3986005479452055</v>
      </c>
      <c r="K15" s="37">
        <v>0.41390586572438165</v>
      </c>
      <c r="L15" s="37">
        <v>0.42865221818181815</v>
      </c>
      <c r="M15" s="37">
        <v>0.44428224719101117</v>
      </c>
      <c r="N15" s="37">
        <v>0.45910523076923077</v>
      </c>
      <c r="O15" s="37">
        <v>0.4766323809523809</v>
      </c>
      <c r="P15" s="37">
        <v>0.4953088524590164</v>
      </c>
      <c r="Q15" s="37">
        <v>0.5130774683544304</v>
      </c>
      <c r="R15" s="37">
        <v>0.534250480349345</v>
      </c>
      <c r="S15" s="37">
        <v>0.5544475675675674</v>
      </c>
      <c r="T15" s="37">
        <v>0.5786512149532711</v>
      </c>
      <c r="U15" s="37">
        <v>0.6018133333333333</v>
      </c>
      <c r="V15" s="37">
        <v>0.6265968000000001</v>
      </c>
      <c r="W15" s="37">
        <v>0.6531780310880828</v>
      </c>
      <c r="X15" s="37">
        <v>0.68176</v>
      </c>
      <c r="Y15" s="37">
        <v>0.7086186666666666</v>
      </c>
      <c r="Z15" s="37">
        <v>0.7415916763005779</v>
      </c>
      <c r="AA15" s="37">
        <v>0.7726907784431137</v>
      </c>
      <c r="AB15" s="37">
        <v>0.8111459999999999</v>
      </c>
      <c r="AC15" s="37">
        <v>0.8475802597402596</v>
      </c>
      <c r="AD15" s="37">
        <v>0.8869686486486485</v>
      </c>
      <c r="AE15" s="38">
        <v>0.9296856338028169</v>
      </c>
    </row>
    <row r="16" spans="2:31" ht="12.75">
      <c r="B16" s="40"/>
      <c r="C16" s="39">
        <v>25</v>
      </c>
      <c r="D16" s="37">
        <v>0.34261363636363634</v>
      </c>
      <c r="E16" s="37">
        <v>0.353171921921922</v>
      </c>
      <c r="F16" s="37">
        <v>0.36537422839506173</v>
      </c>
      <c r="G16" s="37">
        <v>0.37707674050632917</v>
      </c>
      <c r="H16" s="37">
        <v>0.3893871753246753</v>
      </c>
      <c r="I16" s="37">
        <v>0.40235416666666673</v>
      </c>
      <c r="J16" s="37">
        <v>0.41603167808219177</v>
      </c>
      <c r="K16" s="37">
        <v>0.4320008833922262</v>
      </c>
      <c r="L16" s="37">
        <v>0.4473863636363636</v>
      </c>
      <c r="M16" s="37">
        <v>0.4636938202247191</v>
      </c>
      <c r="N16" s="37">
        <v>0.4791586538461538</v>
      </c>
      <c r="O16" s="37">
        <v>0.4974454365079366</v>
      </c>
      <c r="P16" s="37">
        <v>0.5169313524590163</v>
      </c>
      <c r="Q16" s="37">
        <v>0.5354694092827004</v>
      </c>
      <c r="R16" s="37">
        <v>0.5575600436681223</v>
      </c>
      <c r="S16" s="37">
        <v>0.5786317567567567</v>
      </c>
      <c r="T16" s="37">
        <v>0.6038843457943925</v>
      </c>
      <c r="U16" s="37">
        <v>0.6280495169082125</v>
      </c>
      <c r="V16" s="37">
        <v>0.65390625</v>
      </c>
      <c r="W16" s="37">
        <v>0.6816386010362694</v>
      </c>
      <c r="X16" s="37">
        <v>0.7114583333333333</v>
      </c>
      <c r="Y16" s="37">
        <v>0.7394791666666667</v>
      </c>
      <c r="Z16" s="37">
        <v>0.7738800578034681</v>
      </c>
      <c r="AA16" s="37">
        <v>0.8063248502994013</v>
      </c>
      <c r="AB16" s="37">
        <v>0.8464453125</v>
      </c>
      <c r="AC16" s="37">
        <v>0.8844561688311688</v>
      </c>
      <c r="AD16" s="37">
        <v>0.9255489864864864</v>
      </c>
      <c r="AE16" s="38">
        <v>0.9701144366197183</v>
      </c>
    </row>
    <row r="17" spans="2:31" ht="12.75">
      <c r="B17" s="40" t="s">
        <v>16</v>
      </c>
      <c r="C17" s="39">
        <v>26</v>
      </c>
      <c r="D17" s="37">
        <v>0.35705090909090914</v>
      </c>
      <c r="E17" s="37">
        <v>0.3680491291291292</v>
      </c>
      <c r="F17" s="37">
        <v>0.3807603703703704</v>
      </c>
      <c r="G17" s="37">
        <v>0.39295050632911394</v>
      </c>
      <c r="H17" s="37">
        <v>0.4057738961038961</v>
      </c>
      <c r="I17" s="37">
        <v>0.4192812</v>
      </c>
      <c r="J17" s="37">
        <v>0.4335286301369863</v>
      </c>
      <c r="K17" s="37">
        <v>0.450163816254417</v>
      </c>
      <c r="L17" s="37">
        <v>0.46619040000000006</v>
      </c>
      <c r="M17" s="37">
        <v>0.4831773782771536</v>
      </c>
      <c r="N17" s="37">
        <v>0.499286</v>
      </c>
      <c r="O17" s="37">
        <v>0.518334761904762</v>
      </c>
      <c r="P17" s="37">
        <v>0.5386326229508198</v>
      </c>
      <c r="Q17" s="37">
        <v>0.5579424472573841</v>
      </c>
      <c r="R17" s="37">
        <v>0.580953537117904</v>
      </c>
      <c r="S17" s="37">
        <v>0.6029025225225225</v>
      </c>
      <c r="T17" s="37">
        <v>0.6292072897196263</v>
      </c>
      <c r="U17" s="37">
        <v>0.6543785507246378</v>
      </c>
      <c r="V17" s="37">
        <v>0.6813118</v>
      </c>
      <c r="W17" s="37">
        <v>0.710198756476684</v>
      </c>
      <c r="X17" s="37">
        <v>0.74126</v>
      </c>
      <c r="Y17" s="37">
        <v>0.7704464444444445</v>
      </c>
      <c r="Z17" s="37">
        <v>0.8062795375722542</v>
      </c>
      <c r="AA17" s="37">
        <v>0.840074011976048</v>
      </c>
      <c r="AB17" s="37">
        <v>0.88186475</v>
      </c>
      <c r="AC17" s="37">
        <v>0.9214568831168832</v>
      </c>
      <c r="AD17" s="37">
        <v>0.9642591891891892</v>
      </c>
      <c r="AE17" s="38">
        <v>1.010678591549296</v>
      </c>
    </row>
    <row r="18" spans="2:31" ht="12.75">
      <c r="B18" s="40" t="s">
        <v>12</v>
      </c>
      <c r="C18" s="39">
        <v>27</v>
      </c>
      <c r="D18" s="37">
        <v>0.3715445454545454</v>
      </c>
      <c r="E18" s="37">
        <v>0.382984054054054</v>
      </c>
      <c r="F18" s="37">
        <v>0.3962058333333333</v>
      </c>
      <c r="G18" s="37">
        <v>0.40888509493670877</v>
      </c>
      <c r="H18" s="37">
        <v>0.4222230194805195</v>
      </c>
      <c r="I18" s="37">
        <v>0.4362722999999999</v>
      </c>
      <c r="J18" s="37">
        <v>0.4510914041095891</v>
      </c>
      <c r="K18" s="37">
        <v>0.46839466431095395</v>
      </c>
      <c r="L18" s="37">
        <v>0.48506432727272725</v>
      </c>
      <c r="M18" s="37">
        <v>0.5027329213483146</v>
      </c>
      <c r="N18" s="37">
        <v>0.5194872692307692</v>
      </c>
      <c r="O18" s="37">
        <v>0.5393003571428571</v>
      </c>
      <c r="P18" s="37">
        <v>0.5604126639344262</v>
      </c>
      <c r="Q18" s="37">
        <v>0.580496582278481</v>
      </c>
      <c r="R18" s="37">
        <v>0.60443096069869</v>
      </c>
      <c r="S18" s="37">
        <v>0.6272598648648648</v>
      </c>
      <c r="T18" s="37">
        <v>0.654620046728972</v>
      </c>
      <c r="U18" s="37">
        <v>0.6808004347826087</v>
      </c>
      <c r="V18" s="37">
        <v>0.7088134500000001</v>
      </c>
      <c r="W18" s="37">
        <v>0.7388584974093263</v>
      </c>
      <c r="X18" s="37">
        <v>0.7711649999999999</v>
      </c>
      <c r="Y18" s="37">
        <v>0.8015205</v>
      </c>
      <c r="Z18" s="37">
        <v>0.8387901156069364</v>
      </c>
      <c r="AA18" s="37">
        <v>0.8739382634730538</v>
      </c>
      <c r="AB18" s="37">
        <v>0.9174043125</v>
      </c>
      <c r="AC18" s="37">
        <v>0.9585824025974026</v>
      </c>
      <c r="AD18" s="37">
        <v>1.0030992567567567</v>
      </c>
      <c r="AE18" s="38">
        <v>1.0513780985915493</v>
      </c>
    </row>
    <row r="19" spans="2:31" ht="12.75">
      <c r="B19" s="40"/>
      <c r="C19" s="39">
        <v>28</v>
      </c>
      <c r="D19" s="37">
        <v>0.3860945454545454</v>
      </c>
      <c r="E19" s="37">
        <v>0.3979766966966968</v>
      </c>
      <c r="F19" s="37">
        <v>0.4117106172839506</v>
      </c>
      <c r="G19" s="37">
        <v>0.42488050632911384</v>
      </c>
      <c r="H19" s="37">
        <v>0.43873454545454543</v>
      </c>
      <c r="I19" s="37">
        <v>0.4533274666666667</v>
      </c>
      <c r="J19" s="37">
        <v>0.46871999999999997</v>
      </c>
      <c r="K19" s="37">
        <v>0.4866934275618375</v>
      </c>
      <c r="L19" s="37">
        <v>0.5040081454545454</v>
      </c>
      <c r="M19" s="37">
        <v>0.5223604494382023</v>
      </c>
      <c r="N19" s="37">
        <v>0.5397624615384615</v>
      </c>
      <c r="O19" s="37">
        <v>0.5603422222222222</v>
      </c>
      <c r="P19" s="37">
        <v>0.5822714754098361</v>
      </c>
      <c r="Q19" s="37">
        <v>0.6031318143459916</v>
      </c>
      <c r="R19" s="37">
        <v>0.6279923144104803</v>
      </c>
      <c r="S19" s="37">
        <v>0.6517037837837838</v>
      </c>
      <c r="T19" s="37">
        <v>0.68012261682243</v>
      </c>
      <c r="U19" s="37">
        <v>0.7073151690821257</v>
      </c>
      <c r="V19" s="37">
        <v>0.7364112</v>
      </c>
      <c r="W19" s="37">
        <v>0.7676178238341969</v>
      </c>
      <c r="X19" s="37">
        <v>0.8011733333333333</v>
      </c>
      <c r="Y19" s="37">
        <v>0.8327013333333334</v>
      </c>
      <c r="Z19" s="37">
        <v>0.8714117919075145</v>
      </c>
      <c r="AA19" s="37">
        <v>0.907917604790419</v>
      </c>
      <c r="AB19" s="37">
        <v>0.953064</v>
      </c>
      <c r="AC19" s="37">
        <v>0.9958327272727272</v>
      </c>
      <c r="AD19" s="37">
        <v>1.0420691891891893</v>
      </c>
      <c r="AE19" s="38">
        <v>1.0922129577464788</v>
      </c>
    </row>
    <row r="20" spans="2:31" ht="12.75">
      <c r="B20" s="40" t="s">
        <v>17</v>
      </c>
      <c r="C20" s="39">
        <v>29</v>
      </c>
      <c r="D20" s="37">
        <v>0.40070090909090905</v>
      </c>
      <c r="E20" s="37">
        <v>0.41302705705705717</v>
      </c>
      <c r="F20" s="37">
        <v>0.4272747222222223</v>
      </c>
      <c r="G20" s="37">
        <v>0.44093674050632914</v>
      </c>
      <c r="H20" s="37">
        <v>0.4553084740259741</v>
      </c>
      <c r="I20" s="37">
        <v>0.47044670000000005</v>
      </c>
      <c r="J20" s="37">
        <v>0.48641441780821915</v>
      </c>
      <c r="K20" s="37">
        <v>0.5050601060070672</v>
      </c>
      <c r="L20" s="37">
        <v>0.5230218545454546</v>
      </c>
      <c r="M20" s="37">
        <v>0.5420599625468165</v>
      </c>
      <c r="N20" s="37">
        <v>0.5601115769230769</v>
      </c>
      <c r="O20" s="37">
        <v>0.5814603571428572</v>
      </c>
      <c r="P20" s="37">
        <v>0.6042090573770492</v>
      </c>
      <c r="Q20" s="37">
        <v>0.6258481434599157</v>
      </c>
      <c r="R20" s="37">
        <v>0.6516375982532752</v>
      </c>
      <c r="S20" s="37">
        <v>0.6762342792792793</v>
      </c>
      <c r="T20" s="37">
        <v>0.7057150000000001</v>
      </c>
      <c r="U20" s="37">
        <v>0.7339227536231885</v>
      </c>
      <c r="V20" s="37">
        <v>0.76410505</v>
      </c>
      <c r="W20" s="37">
        <v>0.7964767357512953</v>
      </c>
      <c r="X20" s="37">
        <v>0.8312849999999999</v>
      </c>
      <c r="Y20" s="37">
        <v>0.8639889444444445</v>
      </c>
      <c r="Z20" s="37">
        <v>0.9041445664739886</v>
      </c>
      <c r="AA20" s="37">
        <v>0.9420120359281436</v>
      </c>
      <c r="AB20" s="37">
        <v>0.9888438125000001</v>
      </c>
      <c r="AC20" s="37">
        <v>1.0332078571428571</v>
      </c>
      <c r="AD20" s="37">
        <v>1.0811689864864864</v>
      </c>
      <c r="AE20" s="38">
        <v>1.1331831690140846</v>
      </c>
    </row>
    <row r="21" spans="2:31" ht="12.75">
      <c r="B21" s="40" t="s">
        <v>15</v>
      </c>
      <c r="C21" s="39">
        <v>30</v>
      </c>
      <c r="D21" s="37">
        <v>0.41536363636363643</v>
      </c>
      <c r="E21" s="37">
        <v>0.4281351351351352</v>
      </c>
      <c r="F21" s="37">
        <v>0.4428981481481482</v>
      </c>
      <c r="G21" s="37">
        <v>0.45705379746835445</v>
      </c>
      <c r="H21" s="37">
        <v>0.4719448051948052</v>
      </c>
      <c r="I21" s="37">
        <v>0.48763</v>
      </c>
      <c r="J21" s="37">
        <v>0.5041746575342466</v>
      </c>
      <c r="K21" s="37">
        <v>0.5234946996466431</v>
      </c>
      <c r="L21" s="37">
        <v>0.5421054545454546</v>
      </c>
      <c r="M21" s="37">
        <v>0.5618314606741573</v>
      </c>
      <c r="N21" s="37">
        <v>0.5805346153846154</v>
      </c>
      <c r="O21" s="37">
        <v>0.602654761904762</v>
      </c>
      <c r="P21" s="37">
        <v>0.6262254098360657</v>
      </c>
      <c r="Q21" s="37">
        <v>0.6486455696202532</v>
      </c>
      <c r="R21" s="37">
        <v>0.6753668122270743</v>
      </c>
      <c r="S21" s="37">
        <v>0.7008513513513515</v>
      </c>
      <c r="T21" s="37">
        <v>0.7313971962616822</v>
      </c>
      <c r="U21" s="37">
        <v>0.7606231884057972</v>
      </c>
      <c r="V21" s="37">
        <v>0.791895</v>
      </c>
      <c r="W21" s="37">
        <v>0.8254352331606218</v>
      </c>
      <c r="X21" s="37">
        <v>0.8614999999999999</v>
      </c>
      <c r="Y21" s="37">
        <v>0.8953833333333334</v>
      </c>
      <c r="Z21" s="37">
        <v>0.9369884393063583</v>
      </c>
      <c r="AA21" s="37">
        <v>0.9762215568862277</v>
      </c>
      <c r="AB21" s="37">
        <v>1.02474375</v>
      </c>
      <c r="AC21" s="37">
        <v>1.0707077922077923</v>
      </c>
      <c r="AD21" s="37">
        <v>1.1203986486486486</v>
      </c>
      <c r="AE21" s="38">
        <v>1.1742887323943665</v>
      </c>
    </row>
    <row r="22" spans="2:31" ht="12.75">
      <c r="B22" s="40" t="s">
        <v>18</v>
      </c>
      <c r="C22" s="39">
        <v>31</v>
      </c>
      <c r="D22" s="37">
        <v>0.4300827272727272</v>
      </c>
      <c r="E22" s="37">
        <v>0.443300930930931</v>
      </c>
      <c r="F22" s="37">
        <v>0.4585808950617284</v>
      </c>
      <c r="G22" s="37">
        <v>0.4732316772151898</v>
      </c>
      <c r="H22" s="37">
        <v>0.4886435389610389</v>
      </c>
      <c r="I22" s="37">
        <v>0.5048773666666666</v>
      </c>
      <c r="J22" s="37">
        <v>0.5220007191780822</v>
      </c>
      <c r="K22" s="37">
        <v>0.5419972084805652</v>
      </c>
      <c r="L22" s="37">
        <v>0.5612589454545454</v>
      </c>
      <c r="M22" s="37">
        <v>0.5816749438202247</v>
      </c>
      <c r="N22" s="37">
        <v>0.6010315769230768</v>
      </c>
      <c r="O22" s="37">
        <v>0.6239254365079364</v>
      </c>
      <c r="P22" s="37">
        <v>0.6483205327868853</v>
      </c>
      <c r="Q22" s="37">
        <v>0.6715240928270041</v>
      </c>
      <c r="R22" s="37">
        <v>0.6991799563318778</v>
      </c>
      <c r="S22" s="37">
        <v>0.725555</v>
      </c>
      <c r="T22" s="37">
        <v>0.7571692056074767</v>
      </c>
      <c r="U22" s="37">
        <v>0.7874164734299517</v>
      </c>
      <c r="V22" s="37">
        <v>0.8197810499999999</v>
      </c>
      <c r="W22" s="37">
        <v>0.854493316062176</v>
      </c>
      <c r="X22" s="37">
        <v>0.8918183333333333</v>
      </c>
      <c r="Y22" s="37">
        <v>0.9268844999999999</v>
      </c>
      <c r="Z22" s="37">
        <v>0.9699434104046242</v>
      </c>
      <c r="AA22" s="37">
        <v>1.0105461676646708</v>
      </c>
      <c r="AB22" s="37">
        <v>1.0607638124999998</v>
      </c>
      <c r="AC22" s="37">
        <v>1.1083325324675324</v>
      </c>
      <c r="AD22" s="37">
        <v>1.1597581756756756</v>
      </c>
      <c r="AE22" s="38">
        <v>1.2155296478873239</v>
      </c>
    </row>
    <row r="23" spans="2:31" ht="12.75">
      <c r="B23" s="40" t="s">
        <v>11</v>
      </c>
      <c r="C23" s="39">
        <v>32</v>
      </c>
      <c r="D23" s="37">
        <v>0.44485818181818176</v>
      </c>
      <c r="E23" s="37">
        <v>0.45852444444444457</v>
      </c>
      <c r="F23" s="37">
        <v>0.47432296296296295</v>
      </c>
      <c r="G23" s="37">
        <v>0.4894703797468355</v>
      </c>
      <c r="H23" s="37">
        <v>0.5054046753246753</v>
      </c>
      <c r="I23" s="37">
        <v>0.5221888</v>
      </c>
      <c r="J23" s="37">
        <v>0.539892602739726</v>
      </c>
      <c r="K23" s="37">
        <v>0.560567632508834</v>
      </c>
      <c r="L23" s="37">
        <v>0.5804823272727273</v>
      </c>
      <c r="M23" s="37">
        <v>0.6015904119850187</v>
      </c>
      <c r="N23" s="37">
        <v>0.6216024615384615</v>
      </c>
      <c r="O23" s="37">
        <v>0.6452723809523809</v>
      </c>
      <c r="P23" s="37">
        <v>0.6704944262295082</v>
      </c>
      <c r="Q23" s="37">
        <v>0.6944837130801689</v>
      </c>
      <c r="R23" s="37">
        <v>0.7230770305676857</v>
      </c>
      <c r="S23" s="37">
        <v>0.7503452252252252</v>
      </c>
      <c r="T23" s="37">
        <v>0.7830310280373832</v>
      </c>
      <c r="U23" s="37">
        <v>0.8143026086956522</v>
      </c>
      <c r="V23" s="37">
        <v>0.8477632</v>
      </c>
      <c r="W23" s="37">
        <v>0.8836509844559586</v>
      </c>
      <c r="X23" s="37">
        <v>0.9222400000000001</v>
      </c>
      <c r="Y23" s="37">
        <v>0.9584924444444444</v>
      </c>
      <c r="Z23" s="37">
        <v>1.003009479768786</v>
      </c>
      <c r="AA23" s="37">
        <v>1.044985868263473</v>
      </c>
      <c r="AB23" s="37">
        <v>1.096904</v>
      </c>
      <c r="AC23" s="37">
        <v>1.146082077922078</v>
      </c>
      <c r="AD23" s="37">
        <v>1.1992475675675676</v>
      </c>
      <c r="AE23" s="38">
        <v>1.2569059154929578</v>
      </c>
    </row>
    <row r="24" spans="2:31" ht="12.75">
      <c r="B24" s="40" t="s">
        <v>19</v>
      </c>
      <c r="C24" s="39">
        <v>33</v>
      </c>
      <c r="D24" s="37">
        <v>0.45969</v>
      </c>
      <c r="E24" s="37">
        <v>0.4738056756756757</v>
      </c>
      <c r="F24" s="37">
        <v>0.4901243518518519</v>
      </c>
      <c r="G24" s="37">
        <v>0.5057699050632911</v>
      </c>
      <c r="H24" s="37">
        <v>0.5222282142857143</v>
      </c>
      <c r="I24" s="37">
        <v>0.5395643000000001</v>
      </c>
      <c r="J24" s="37">
        <v>0.5578503082191781</v>
      </c>
      <c r="K24" s="37">
        <v>0.5792059717314488</v>
      </c>
      <c r="L24" s="37">
        <v>0.5997756000000001</v>
      </c>
      <c r="M24" s="37">
        <v>0.6215778651685394</v>
      </c>
      <c r="N24" s="37">
        <v>0.6422472692307692</v>
      </c>
      <c r="O24" s="37">
        <v>0.6666955952380953</v>
      </c>
      <c r="P24" s="37">
        <v>0.6927470901639344</v>
      </c>
      <c r="Q24" s="37">
        <v>0.7175244303797469</v>
      </c>
      <c r="R24" s="37">
        <v>0.7470580349344978</v>
      </c>
      <c r="S24" s="37">
        <v>0.7752220270270271</v>
      </c>
      <c r="T24" s="37">
        <v>0.8089826635514019</v>
      </c>
      <c r="U24" s="37">
        <v>0.8412815942028987</v>
      </c>
      <c r="V24" s="37">
        <v>0.8758414500000001</v>
      </c>
      <c r="W24" s="37">
        <v>0.9129082383419689</v>
      </c>
      <c r="X24" s="37">
        <v>0.9527649999999999</v>
      </c>
      <c r="Y24" s="37">
        <v>0.9902071666666669</v>
      </c>
      <c r="Z24" s="37">
        <v>1.036186647398844</v>
      </c>
      <c r="AA24" s="37">
        <v>1.079540658682635</v>
      </c>
      <c r="AB24" s="37">
        <v>1.1331643125</v>
      </c>
      <c r="AC24" s="37">
        <v>1.1839564285714286</v>
      </c>
      <c r="AD24" s="37">
        <v>1.2388668243243244</v>
      </c>
      <c r="AE24" s="38">
        <v>1.2984175352112677</v>
      </c>
    </row>
    <row r="25" spans="2:31" ht="12.75">
      <c r="B25" s="40" t="s">
        <v>20</v>
      </c>
      <c r="C25" s="39">
        <v>34</v>
      </c>
      <c r="D25" s="37">
        <v>0.47457818181818173</v>
      </c>
      <c r="E25" s="37">
        <v>0.4891446246246246</v>
      </c>
      <c r="F25" s="37">
        <v>0.5059850617283951</v>
      </c>
      <c r="G25" s="37">
        <v>0.5221302531645569</v>
      </c>
      <c r="H25" s="37">
        <v>0.5391141558441559</v>
      </c>
      <c r="I25" s="37">
        <v>0.5570038666666667</v>
      </c>
      <c r="J25" s="37">
        <v>0.5758738356164383</v>
      </c>
      <c r="K25" s="37">
        <v>0.5979122261484098</v>
      </c>
      <c r="L25" s="37">
        <v>0.6191387636363636</v>
      </c>
      <c r="M25" s="37">
        <v>0.6416373033707865</v>
      </c>
      <c r="N25" s="37">
        <v>0.6629659999999999</v>
      </c>
      <c r="O25" s="37">
        <v>0.6881950793650793</v>
      </c>
      <c r="P25" s="37">
        <v>0.7150785245901639</v>
      </c>
      <c r="Q25" s="37">
        <v>0.7406462447257384</v>
      </c>
      <c r="R25" s="37">
        <v>0.7711229694323143</v>
      </c>
      <c r="S25" s="37">
        <v>0.8001854054054054</v>
      </c>
      <c r="T25" s="37">
        <v>0.8350241121495325</v>
      </c>
      <c r="U25" s="37">
        <v>0.8683534299516908</v>
      </c>
      <c r="V25" s="37">
        <v>0.9040157999999997</v>
      </c>
      <c r="W25" s="37">
        <v>0.9422650777202072</v>
      </c>
      <c r="X25" s="37">
        <v>0.983393333333333</v>
      </c>
      <c r="Y25" s="37">
        <v>1.0220286666666667</v>
      </c>
      <c r="Z25" s="37">
        <v>1.0694749132947976</v>
      </c>
      <c r="AA25" s="37">
        <v>1.1142105389221557</v>
      </c>
      <c r="AB25" s="37">
        <v>1.1695447499999998</v>
      </c>
      <c r="AC25" s="37">
        <v>1.2219555844155843</v>
      </c>
      <c r="AD25" s="37">
        <v>1.2786159459459459</v>
      </c>
      <c r="AE25" s="38">
        <v>1.3400645070422534</v>
      </c>
    </row>
    <row r="26" spans="2:31" ht="12.75">
      <c r="B26" s="40" t="s">
        <v>21</v>
      </c>
      <c r="C26" s="39">
        <v>35</v>
      </c>
      <c r="D26" s="37">
        <v>0.4895227272727273</v>
      </c>
      <c r="E26" s="37">
        <v>0.5045412912912913</v>
      </c>
      <c r="F26" s="37">
        <v>0.5219050925925925</v>
      </c>
      <c r="G26" s="37">
        <v>0.5385514240506329</v>
      </c>
      <c r="H26" s="37">
        <v>0.5560624999999999</v>
      </c>
      <c r="I26" s="37">
        <v>0.5745075</v>
      </c>
      <c r="J26" s="37">
        <v>0.5939631849315068</v>
      </c>
      <c r="K26" s="37">
        <v>0.6166863957597173</v>
      </c>
      <c r="L26" s="37">
        <v>0.6385718181818182</v>
      </c>
      <c r="M26" s="37">
        <v>0.6617687265917603</v>
      </c>
      <c r="N26" s="37">
        <v>0.6837586538461539</v>
      </c>
      <c r="O26" s="37">
        <v>0.7097708333333334</v>
      </c>
      <c r="P26" s="37">
        <v>0.7374887295081968</v>
      </c>
      <c r="Q26" s="37">
        <v>0.7638491561181434</v>
      </c>
      <c r="R26" s="37">
        <v>0.7952718340611354</v>
      </c>
      <c r="S26" s="37">
        <v>0.8252353603603603</v>
      </c>
      <c r="T26" s="37">
        <v>0.8611553738317757</v>
      </c>
      <c r="U26" s="37">
        <v>0.8955181159420289</v>
      </c>
      <c r="V26" s="37">
        <v>0.9322862499999999</v>
      </c>
      <c r="W26" s="37">
        <v>0.9717215025906736</v>
      </c>
      <c r="X26" s="37">
        <v>1.014125</v>
      </c>
      <c r="Y26" s="37">
        <v>1.0539569444444443</v>
      </c>
      <c r="Z26" s="37">
        <v>1.1028742774566473</v>
      </c>
      <c r="AA26" s="37">
        <v>1.1489955089820358</v>
      </c>
      <c r="AB26" s="37">
        <v>1.2060453125</v>
      </c>
      <c r="AC26" s="37">
        <v>1.2600795454545453</v>
      </c>
      <c r="AD26" s="37">
        <v>1.3184949324324322</v>
      </c>
      <c r="AE26" s="38">
        <v>1.3818468309859155</v>
      </c>
    </row>
    <row r="27" spans="2:31" ht="12.75">
      <c r="B27" s="40" t="s">
        <v>22</v>
      </c>
      <c r="C27" s="39">
        <v>36</v>
      </c>
      <c r="D27" s="37"/>
      <c r="E27" s="37">
        <v>0.5199956756756757</v>
      </c>
      <c r="F27" s="37">
        <v>0.5378844444444444</v>
      </c>
      <c r="G27" s="37">
        <v>0.555033417721519</v>
      </c>
      <c r="H27" s="37">
        <v>0.5730732467532468</v>
      </c>
      <c r="I27" s="37">
        <v>0.5920752</v>
      </c>
      <c r="J27" s="37">
        <v>0.6121183561643836</v>
      </c>
      <c r="K27" s="37">
        <v>0.635528480565371</v>
      </c>
      <c r="L27" s="37">
        <v>0.6580747636363635</v>
      </c>
      <c r="M27" s="37">
        <v>0.6819721348314607</v>
      </c>
      <c r="N27" s="37">
        <v>0.7046252307692308</v>
      </c>
      <c r="O27" s="37">
        <v>0.7314228571428572</v>
      </c>
      <c r="P27" s="37">
        <v>0.7599777049180328</v>
      </c>
      <c r="Q27" s="37">
        <v>0.787133164556962</v>
      </c>
      <c r="R27" s="37">
        <v>0.8195046288209608</v>
      </c>
      <c r="S27" s="37">
        <v>0.8503718918918919</v>
      </c>
      <c r="T27" s="37">
        <v>0.8873764485981309</v>
      </c>
      <c r="U27" s="37">
        <v>0.922775652173913</v>
      </c>
      <c r="V27" s="37">
        <v>0.9606528000000001</v>
      </c>
      <c r="W27" s="37">
        <v>1.0012775129533678</v>
      </c>
      <c r="X27" s="37">
        <v>1.0449599999999999</v>
      </c>
      <c r="Y27" s="37">
        <v>1.0859919999999998</v>
      </c>
      <c r="Z27" s="37">
        <v>1.1363847398843931</v>
      </c>
      <c r="AA27" s="37">
        <v>1.1838955688622754</v>
      </c>
      <c r="AB27" s="37">
        <v>1.242666</v>
      </c>
      <c r="AC27" s="37">
        <v>1.2983283116883115</v>
      </c>
      <c r="AD27" s="37">
        <v>1.3585037837837837</v>
      </c>
      <c r="AE27" s="38">
        <v>1.4237645070422535</v>
      </c>
    </row>
    <row r="28" spans="2:31" ht="12.75">
      <c r="B28" s="40" t="s">
        <v>20</v>
      </c>
      <c r="C28" s="39">
        <v>37</v>
      </c>
      <c r="D28" s="37"/>
      <c r="E28" s="37"/>
      <c r="F28" s="37">
        <v>0.5539231172839507</v>
      </c>
      <c r="G28" s="37">
        <v>0.5715762341772151</v>
      </c>
      <c r="H28" s="37">
        <v>0.5901463961038961</v>
      </c>
      <c r="I28" s="37">
        <v>0.6097069666666667</v>
      </c>
      <c r="J28" s="37">
        <v>0.6303393493150685</v>
      </c>
      <c r="K28" s="37">
        <v>0.654438480565371</v>
      </c>
      <c r="L28" s="37">
        <v>0.6776476</v>
      </c>
      <c r="M28" s="37">
        <v>0.7022475280898878</v>
      </c>
      <c r="N28" s="37">
        <v>0.7255657307692307</v>
      </c>
      <c r="O28" s="37">
        <v>0.7531511507936509</v>
      </c>
      <c r="P28" s="37">
        <v>0.7825454508196721</v>
      </c>
      <c r="Q28" s="37">
        <v>0.8104982700421942</v>
      </c>
      <c r="R28" s="37">
        <v>0.8438213537117905</v>
      </c>
      <c r="S28" s="37">
        <v>0.8755950000000001</v>
      </c>
      <c r="T28" s="37">
        <v>0.9136873364485982</v>
      </c>
      <c r="U28" s="37">
        <v>0.950126038647343</v>
      </c>
      <c r="V28" s="37">
        <v>0.98911545</v>
      </c>
      <c r="W28" s="37">
        <v>1.0309331088082903</v>
      </c>
      <c r="X28" s="37">
        <v>1.0758983333333334</v>
      </c>
      <c r="Y28" s="37">
        <v>1.1181338333333335</v>
      </c>
      <c r="Z28" s="37">
        <v>1.1700063005780346</v>
      </c>
      <c r="AA28" s="37">
        <v>1.2189107185628743</v>
      </c>
      <c r="AB28" s="37">
        <v>1.2794068125</v>
      </c>
      <c r="AC28" s="37">
        <v>1.336701883116883</v>
      </c>
      <c r="AD28" s="37">
        <v>1.3986425</v>
      </c>
      <c r="AE28" s="38">
        <v>1.4658175352112677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0.5881798734177215</v>
      </c>
      <c r="H29" s="37">
        <v>0.607281948051948</v>
      </c>
      <c r="I29" s="37">
        <v>0.6274027999999999</v>
      </c>
      <c r="J29" s="37">
        <v>0.6486261643835617</v>
      </c>
      <c r="K29" s="37">
        <v>0.6734163957597172</v>
      </c>
      <c r="L29" s="37">
        <v>0.6972903272727273</v>
      </c>
      <c r="M29" s="37">
        <v>0.7225949063670412</v>
      </c>
      <c r="N29" s="37">
        <v>0.7465801538461538</v>
      </c>
      <c r="O29" s="37">
        <v>0.7749557142857143</v>
      </c>
      <c r="P29" s="37">
        <v>0.8051919672131148</v>
      </c>
      <c r="Q29" s="37">
        <v>0.8339444725738396</v>
      </c>
      <c r="R29" s="37">
        <v>0.8682220087336244</v>
      </c>
      <c r="S29" s="37">
        <v>0.9009046846846847</v>
      </c>
      <c r="T29" s="37">
        <v>0.9400880373831777</v>
      </c>
      <c r="U29" s="37">
        <v>0.9775692753623189</v>
      </c>
      <c r="V29" s="37">
        <v>1.0176741999999999</v>
      </c>
      <c r="W29" s="37">
        <v>1.0606882901554402</v>
      </c>
      <c r="X29" s="37">
        <v>1.10694</v>
      </c>
      <c r="Y29" s="37">
        <v>1.1503824444444444</v>
      </c>
      <c r="Z29" s="37">
        <v>1.2037389595375723</v>
      </c>
      <c r="AA29" s="37">
        <v>1.2540409580838323</v>
      </c>
      <c r="AB29" s="37">
        <v>1.31626775</v>
      </c>
      <c r="AC29" s="37">
        <v>1.3752002597402597</v>
      </c>
      <c r="AD29" s="37">
        <v>1.4389110810810808</v>
      </c>
      <c r="AE29" s="38">
        <v>1.508005915492958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0.6244799025974026</v>
      </c>
      <c r="I30" s="37">
        <v>0.6451627</v>
      </c>
      <c r="J30" s="37">
        <v>0.666978801369863</v>
      </c>
      <c r="K30" s="37">
        <v>0.6924622261484099</v>
      </c>
      <c r="L30" s="37">
        <v>0.7170029454545455</v>
      </c>
      <c r="M30" s="37">
        <v>0.7430142696629214</v>
      </c>
      <c r="N30" s="37">
        <v>0.7676685</v>
      </c>
      <c r="O30" s="37">
        <v>0.7968365476190477</v>
      </c>
      <c r="P30" s="37">
        <v>0.8279172540983607</v>
      </c>
      <c r="Q30" s="37">
        <v>0.8574717721518988</v>
      </c>
      <c r="R30" s="37">
        <v>0.8927065938864629</v>
      </c>
      <c r="S30" s="37">
        <v>0.9263009459459459</v>
      </c>
      <c r="T30" s="37">
        <v>0.9665785514018692</v>
      </c>
      <c r="U30" s="37">
        <v>1.0051053623188404</v>
      </c>
      <c r="V30" s="37">
        <v>1.0463290500000002</v>
      </c>
      <c r="W30" s="37">
        <v>1.0905430569948185</v>
      </c>
      <c r="X30" s="37">
        <v>1.138085</v>
      </c>
      <c r="Y30" s="37">
        <v>1.1827378333333332</v>
      </c>
      <c r="Z30" s="37">
        <v>1.2375827167630058</v>
      </c>
      <c r="AA30" s="37">
        <v>1.2892862874251496</v>
      </c>
      <c r="AB30" s="37">
        <v>1.3532488125000002</v>
      </c>
      <c r="AC30" s="37">
        <v>1.4138234415584414</v>
      </c>
      <c r="AD30" s="37">
        <v>1.4793095270270271</v>
      </c>
      <c r="AE30" s="38">
        <v>1.550329647887324</v>
      </c>
    </row>
    <row r="31" spans="2:31" ht="12.75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0.6629866666666667</v>
      </c>
      <c r="J31" s="37">
        <v>0.6853972602739726</v>
      </c>
      <c r="K31" s="37">
        <v>0.7115759717314488</v>
      </c>
      <c r="L31" s="37">
        <v>0.7367854545454545</v>
      </c>
      <c r="M31" s="37">
        <v>0.7635056179775281</v>
      </c>
      <c r="N31" s="37">
        <v>0.7888307692307692</v>
      </c>
      <c r="O31" s="37">
        <v>0.818793650793651</v>
      </c>
      <c r="P31" s="37">
        <v>0.8507213114754099</v>
      </c>
      <c r="Q31" s="37">
        <v>0.8810801687763715</v>
      </c>
      <c r="R31" s="37">
        <v>0.9172751091703057</v>
      </c>
      <c r="S31" s="37">
        <v>0.951783783783784</v>
      </c>
      <c r="T31" s="37">
        <v>0.993158878504673</v>
      </c>
      <c r="U31" s="37">
        <v>1.0327342995169084</v>
      </c>
      <c r="V31" s="37">
        <v>1.07508</v>
      </c>
      <c r="W31" s="37">
        <v>1.1204974093264248</v>
      </c>
      <c r="X31" s="37">
        <v>1.1693333333333333</v>
      </c>
      <c r="Y31" s="37">
        <v>1.2152</v>
      </c>
      <c r="Z31" s="37">
        <v>1.2715375722543352</v>
      </c>
      <c r="AA31" s="37">
        <v>1.3246467065868266</v>
      </c>
      <c r="AB31" s="37">
        <v>1.39035</v>
      </c>
      <c r="AC31" s="37">
        <v>1.4525714285714286</v>
      </c>
      <c r="AD31" s="37">
        <v>1.5198378378378379</v>
      </c>
      <c r="AE31" s="38">
        <v>1.5927887323943664</v>
      </c>
    </row>
    <row r="32" spans="2:31" ht="12.75">
      <c r="B32" s="40"/>
      <c r="C32" s="39">
        <v>41</v>
      </c>
      <c r="D32" s="54"/>
      <c r="E32" s="37"/>
      <c r="F32" s="37"/>
      <c r="G32" s="37"/>
      <c r="H32" s="37"/>
      <c r="I32" s="37"/>
      <c r="J32" s="37">
        <v>0.7038815410958904</v>
      </c>
      <c r="K32" s="37">
        <v>0.7307576325088339</v>
      </c>
      <c r="L32" s="37">
        <v>0.7566378545454545</v>
      </c>
      <c r="M32" s="37">
        <v>0.7840689513108614</v>
      </c>
      <c r="N32" s="37">
        <v>0.8100669615384614</v>
      </c>
      <c r="O32" s="37">
        <v>0.8408270238095238</v>
      </c>
      <c r="P32" s="37">
        <v>0.8736041393442622</v>
      </c>
      <c r="Q32" s="37">
        <v>0.9047696624472573</v>
      </c>
      <c r="R32" s="37">
        <v>0.9419275545851528</v>
      </c>
      <c r="S32" s="37">
        <v>0.9773531981981981</v>
      </c>
      <c r="T32" s="37">
        <v>1.0198290186915888</v>
      </c>
      <c r="U32" s="37">
        <v>1.0604560869565218</v>
      </c>
      <c r="V32" s="37">
        <v>1.1039270499999998</v>
      </c>
      <c r="W32" s="37">
        <v>1.150551347150259</v>
      </c>
      <c r="X32" s="37">
        <v>1.2006849999999998</v>
      </c>
      <c r="Y32" s="37">
        <v>1.2477689444444442</v>
      </c>
      <c r="Z32" s="37">
        <v>1.3056035260115606</v>
      </c>
      <c r="AA32" s="37">
        <v>1.3601222155688621</v>
      </c>
      <c r="AB32" s="37">
        <v>1.4275713124999998</v>
      </c>
      <c r="AC32" s="37">
        <v>1.4914442207792207</v>
      </c>
      <c r="AD32" s="37">
        <v>1.5604960135135133</v>
      </c>
      <c r="AE32" s="38">
        <v>1.6353831690140845</v>
      </c>
    </row>
    <row r="33" spans="2:31" ht="12.75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0.7500072084805652</v>
      </c>
      <c r="L33" s="37">
        <v>0.7765601454545455</v>
      </c>
      <c r="M33" s="37">
        <v>0.8047042696629213</v>
      </c>
      <c r="N33" s="37">
        <v>0.8313770769230769</v>
      </c>
      <c r="O33" s="37">
        <v>0.8629366666666667</v>
      </c>
      <c r="P33" s="37">
        <v>0.896565737704918</v>
      </c>
      <c r="Q33" s="37">
        <v>0.928540253164557</v>
      </c>
      <c r="R33" s="37">
        <v>0.9666639301310044</v>
      </c>
      <c r="S33" s="37">
        <v>1.0030091891891892</v>
      </c>
      <c r="T33" s="37">
        <v>1.0465889719626167</v>
      </c>
      <c r="U33" s="37">
        <v>1.088270724637681</v>
      </c>
      <c r="V33" s="37">
        <v>1.1328702</v>
      </c>
      <c r="W33" s="37">
        <v>1.1807048704663212</v>
      </c>
      <c r="X33" s="37">
        <v>1.23214</v>
      </c>
      <c r="Y33" s="37">
        <v>1.2804446666666665</v>
      </c>
      <c r="Z33" s="37">
        <v>1.3397805780346819</v>
      </c>
      <c r="AA33" s="37">
        <v>1.3957128143712576</v>
      </c>
      <c r="AB33" s="37">
        <v>1.4649127499999999</v>
      </c>
      <c r="AC33" s="37">
        <v>1.5304418181818182</v>
      </c>
      <c r="AD33" s="37">
        <v>1.6012840540540536</v>
      </c>
      <c r="AE33" s="38">
        <v>1.6781129577464788</v>
      </c>
    </row>
    <row r="34" spans="2:31" ht="12.75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0.7965523272727273</v>
      </c>
      <c r="M34" s="37">
        <v>0.8254115730337079</v>
      </c>
      <c r="N34" s="37">
        <v>0.8527611153846153</v>
      </c>
      <c r="O34" s="37">
        <v>0.8851225793650794</v>
      </c>
      <c r="P34" s="37">
        <v>0.9196061065573771</v>
      </c>
      <c r="Q34" s="37">
        <v>0.9523919409282701</v>
      </c>
      <c r="R34" s="37">
        <v>0.9914842358078603</v>
      </c>
      <c r="S34" s="37">
        <v>1.0287517567567566</v>
      </c>
      <c r="T34" s="37">
        <v>1.073438738317757</v>
      </c>
      <c r="U34" s="37">
        <v>1.1161782125603863</v>
      </c>
      <c r="V34" s="37">
        <v>1.16190945</v>
      </c>
      <c r="W34" s="37">
        <v>1.2109579792746112</v>
      </c>
      <c r="X34" s="37">
        <v>1.2636983333333331</v>
      </c>
      <c r="Y34" s="37">
        <v>1.3132271666666666</v>
      </c>
      <c r="Z34" s="37">
        <v>1.3740687283236994</v>
      </c>
      <c r="AA34" s="37">
        <v>1.4314185029940119</v>
      </c>
      <c r="AB34" s="37">
        <v>1.5023743125000002</v>
      </c>
      <c r="AC34" s="37">
        <v>1.5695642207792206</v>
      </c>
      <c r="AD34" s="37">
        <v>1.6422019594594595</v>
      </c>
      <c r="AE34" s="38">
        <v>1.7209780985915495</v>
      </c>
    </row>
    <row r="35" spans="2:31" ht="12.75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0.8461908614232211</v>
      </c>
      <c r="N35" s="37">
        <v>0.8742190769230769</v>
      </c>
      <c r="O35" s="37">
        <v>0.9073847619047621</v>
      </c>
      <c r="P35" s="37">
        <v>0.9427252459016393</v>
      </c>
      <c r="Q35" s="37">
        <v>0.9763247257383968</v>
      </c>
      <c r="R35" s="37">
        <v>1.0163884716157205</v>
      </c>
      <c r="S35" s="37">
        <v>1.054580900900901</v>
      </c>
      <c r="T35" s="37">
        <v>1.1003783177570094</v>
      </c>
      <c r="U35" s="37">
        <v>1.1441785507246378</v>
      </c>
      <c r="V35" s="37">
        <v>1.1910448</v>
      </c>
      <c r="W35" s="37">
        <v>1.2413106735751296</v>
      </c>
      <c r="X35" s="37">
        <v>1.2953599999999998</v>
      </c>
      <c r="Y35" s="37">
        <v>1.3461164444444444</v>
      </c>
      <c r="Z35" s="37">
        <v>1.4084679768786128</v>
      </c>
      <c r="AA35" s="37">
        <v>1.4672392814371258</v>
      </c>
      <c r="AB35" s="37">
        <v>1.539956</v>
      </c>
      <c r="AC35" s="37">
        <v>1.6088114285714286</v>
      </c>
      <c r="AD35" s="37">
        <v>1.6832497297297297</v>
      </c>
      <c r="AE35" s="38">
        <v>1.7639785915492958</v>
      </c>
    </row>
    <row r="36" spans="2:31" ht="12.75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0.8957509615384615</v>
      </c>
      <c r="O36" s="37">
        <v>0.9297232142857144</v>
      </c>
      <c r="P36" s="37">
        <v>0.9659231557377049</v>
      </c>
      <c r="Q36" s="37">
        <v>1.0003386075949368</v>
      </c>
      <c r="R36" s="37">
        <v>1.0413766375545852</v>
      </c>
      <c r="S36" s="37">
        <v>1.0804966216216216</v>
      </c>
      <c r="T36" s="37">
        <v>1.127407710280374</v>
      </c>
      <c r="U36" s="37">
        <v>1.1722717391304347</v>
      </c>
      <c r="V36" s="37">
        <v>1.22027625</v>
      </c>
      <c r="W36" s="37">
        <v>1.2717629533678756</v>
      </c>
      <c r="X36" s="37">
        <v>1.3271249999999999</v>
      </c>
      <c r="Y36" s="37">
        <v>1.3791125</v>
      </c>
      <c r="Z36" s="37">
        <v>1.4429783236994216</v>
      </c>
      <c r="AA36" s="37">
        <v>1.503175149700599</v>
      </c>
      <c r="AB36" s="37">
        <v>1.5776578124999998</v>
      </c>
      <c r="AC36" s="37">
        <v>1.6481834415584415</v>
      </c>
      <c r="AD36" s="37">
        <v>1.7244273648648645</v>
      </c>
      <c r="AE36" s="38">
        <v>1.8071144366197185</v>
      </c>
    </row>
    <row r="37" spans="2:31" ht="12.75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0.9521379365079365</v>
      </c>
      <c r="P37" s="37">
        <v>0.9891998360655739</v>
      </c>
      <c r="Q37" s="37">
        <v>1.0244335864978902</v>
      </c>
      <c r="R37" s="37">
        <v>1.0664487336244541</v>
      </c>
      <c r="S37" s="37">
        <v>1.106498918918919</v>
      </c>
      <c r="T37" s="37">
        <v>1.1545269158878506</v>
      </c>
      <c r="U37" s="37">
        <v>1.2004577777777776</v>
      </c>
      <c r="V37" s="37">
        <v>1.2496038</v>
      </c>
      <c r="W37" s="37">
        <v>1.3023148186528497</v>
      </c>
      <c r="X37" s="37">
        <v>1.3589933333333333</v>
      </c>
      <c r="Y37" s="37">
        <v>1.4122153333333332</v>
      </c>
      <c r="Z37" s="37">
        <v>1.4775997687861273</v>
      </c>
      <c r="AA37" s="37">
        <v>1.5392261077844311</v>
      </c>
      <c r="AB37" s="37">
        <v>1.6154797500000002</v>
      </c>
      <c r="AC37" s="37">
        <v>1.6876802597402596</v>
      </c>
      <c r="AD37" s="37">
        <v>1.7657348648648648</v>
      </c>
      <c r="AE37" s="38">
        <v>1.8503856338028168</v>
      </c>
    </row>
    <row r="38" spans="2:31" ht="12.75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1.0125552868852459</v>
      </c>
      <c r="Q38" s="37">
        <v>1.0486096624472572</v>
      </c>
      <c r="R38" s="37">
        <v>1.0916047598253276</v>
      </c>
      <c r="S38" s="37">
        <v>1.1325877927927928</v>
      </c>
      <c r="T38" s="37">
        <v>1.1817359345794394</v>
      </c>
      <c r="U38" s="37">
        <v>1.2287366666666666</v>
      </c>
      <c r="V38" s="37">
        <v>1.27902745</v>
      </c>
      <c r="W38" s="37">
        <v>1.3329662694300517</v>
      </c>
      <c r="X38" s="37">
        <v>1.390965</v>
      </c>
      <c r="Y38" s="37">
        <v>1.4454249444444442</v>
      </c>
      <c r="Z38" s="37">
        <v>1.5123323121387282</v>
      </c>
      <c r="AA38" s="37">
        <v>1.5753921556886228</v>
      </c>
      <c r="AB38" s="37">
        <v>1.6534218125000002</v>
      </c>
      <c r="AC38" s="37">
        <v>1.727301883116883</v>
      </c>
      <c r="AD38" s="37">
        <v>1.8071722297297297</v>
      </c>
      <c r="AE38" s="38">
        <v>1.8937921830985915</v>
      </c>
    </row>
    <row r="39" spans="2:31" ht="12.75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1.072866835443038</v>
      </c>
      <c r="R39" s="37">
        <v>1.1168447161572053</v>
      </c>
      <c r="S39" s="37">
        <v>1.158763243243243</v>
      </c>
      <c r="T39" s="37">
        <v>1.2090347663551402</v>
      </c>
      <c r="U39" s="37">
        <v>1.2571084057971014</v>
      </c>
      <c r="V39" s="37">
        <v>1.3085472</v>
      </c>
      <c r="W39" s="37">
        <v>1.3637173056994816</v>
      </c>
      <c r="X39" s="37">
        <v>1.4230399999999999</v>
      </c>
      <c r="Y39" s="37">
        <v>1.4787413333333332</v>
      </c>
      <c r="Z39" s="37">
        <v>1.5471759537572252</v>
      </c>
      <c r="AA39" s="37">
        <v>1.6116732934131737</v>
      </c>
      <c r="AB39" s="37">
        <v>1.6914839999999998</v>
      </c>
      <c r="AC39" s="37">
        <v>1.7670483116883116</v>
      </c>
      <c r="AD39" s="37">
        <v>1.8487394594594593</v>
      </c>
      <c r="AE39" s="38">
        <v>1.9373340845070421</v>
      </c>
    </row>
    <row r="40" spans="2:31" ht="12.75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1.1421686026200875</v>
      </c>
      <c r="S40" s="37">
        <v>1.1850252702702704</v>
      </c>
      <c r="T40" s="37">
        <v>1.2364234112149535</v>
      </c>
      <c r="U40" s="37">
        <v>1.2855729951690822</v>
      </c>
      <c r="V40" s="37">
        <v>1.33816305</v>
      </c>
      <c r="W40" s="37">
        <v>1.39456792746114</v>
      </c>
      <c r="X40" s="37">
        <v>1.455218333333333</v>
      </c>
      <c r="Y40" s="37">
        <v>1.5121645000000001</v>
      </c>
      <c r="Z40" s="37">
        <v>1.5821306936416184</v>
      </c>
      <c r="AA40" s="37">
        <v>1.648069520958084</v>
      </c>
      <c r="AB40" s="37">
        <v>1.7296663124999998</v>
      </c>
      <c r="AC40" s="37">
        <v>1.8069195454545455</v>
      </c>
      <c r="AD40" s="37">
        <v>1.890436554054054</v>
      </c>
      <c r="AE40" s="38">
        <v>1.981011338028169</v>
      </c>
    </row>
    <row r="41" spans="2:31" ht="12.75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1.2113738738738737</v>
      </c>
      <c r="T41" s="37">
        <v>1.2639018691588786</v>
      </c>
      <c r="U41" s="37">
        <v>1.3141304347826086</v>
      </c>
      <c r="V41" s="37">
        <v>1.3678750000000002</v>
      </c>
      <c r="W41" s="37">
        <v>1.4255181347150259</v>
      </c>
      <c r="X41" s="37">
        <v>1.4875</v>
      </c>
      <c r="Y41" s="37">
        <v>1.5456944444444445</v>
      </c>
      <c r="Z41" s="37">
        <v>1.6171965317919075</v>
      </c>
      <c r="AA41" s="37">
        <v>1.6845808383233531</v>
      </c>
      <c r="AB41" s="37">
        <v>1.76796875</v>
      </c>
      <c r="AC41" s="37">
        <v>1.8469155844155845</v>
      </c>
      <c r="AD41" s="37">
        <v>1.932263513513513</v>
      </c>
      <c r="AE41" s="38">
        <v>2.024823943661972</v>
      </c>
    </row>
    <row r="42" spans="2:31" ht="12.75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1.291470140186916</v>
      </c>
      <c r="U42" s="37">
        <v>1.3427807246376813</v>
      </c>
      <c r="V42" s="37">
        <v>1.39768305</v>
      </c>
      <c r="W42" s="37">
        <v>1.45656792746114</v>
      </c>
      <c r="X42" s="37">
        <v>1.519885</v>
      </c>
      <c r="Y42" s="37">
        <v>1.5793311666666667</v>
      </c>
      <c r="Z42" s="37">
        <v>1.6523734682080926</v>
      </c>
      <c r="AA42" s="37">
        <v>1.7212072455089822</v>
      </c>
      <c r="AB42" s="37">
        <v>1.8063913125000002</v>
      </c>
      <c r="AC42" s="37">
        <v>1.8870364285714285</v>
      </c>
      <c r="AD42" s="37">
        <v>1.9742203378378378</v>
      </c>
      <c r="AE42" s="38">
        <v>2.068771901408451</v>
      </c>
    </row>
    <row r="43" spans="2:31" ht="12.75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1.3715238647342998</v>
      </c>
      <c r="V43" s="37">
        <v>1.4275872</v>
      </c>
      <c r="W43" s="37">
        <v>1.487717305699482</v>
      </c>
      <c r="X43" s="37">
        <v>1.5523733333333334</v>
      </c>
      <c r="Y43" s="37">
        <v>1.6130746666666669</v>
      </c>
      <c r="Z43" s="37">
        <v>1.6876615028901734</v>
      </c>
      <c r="AA43" s="37">
        <v>1.7579487425149705</v>
      </c>
      <c r="AB43" s="37">
        <v>1.844934</v>
      </c>
      <c r="AC43" s="37">
        <v>1.927282077922078</v>
      </c>
      <c r="AD43" s="37">
        <v>2.016307027027027</v>
      </c>
      <c r="AE43" s="38">
        <v>2.112855211267606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1.4575874500000001</v>
      </c>
      <c r="W44" s="37">
        <v>1.5189662694300519</v>
      </c>
      <c r="X44" s="37">
        <v>1.5849650000000002</v>
      </c>
      <c r="Y44" s="37">
        <v>1.6469249444444445</v>
      </c>
      <c r="Z44" s="37">
        <v>1.7230606358381502</v>
      </c>
      <c r="AA44" s="37">
        <v>1.7948053293413175</v>
      </c>
      <c r="AB44" s="37">
        <v>1.8835968125</v>
      </c>
      <c r="AC44" s="37">
        <v>1.9676525324675322</v>
      </c>
      <c r="AD44" s="37">
        <v>2.0585235810810807</v>
      </c>
      <c r="AE44" s="38">
        <v>2.157073873239437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1.5503148186528493</v>
      </c>
      <c r="X45" s="37">
        <v>1.6176599999999997</v>
      </c>
      <c r="Y45" s="37">
        <v>1.6808819999999998</v>
      </c>
      <c r="Z45" s="37">
        <v>1.7585708670520228</v>
      </c>
      <c r="AA45" s="37">
        <v>1.8317770059880236</v>
      </c>
      <c r="AB45" s="37">
        <v>1.9223797499999997</v>
      </c>
      <c r="AC45" s="37">
        <v>2.008147792207792</v>
      </c>
      <c r="AD45" s="37">
        <v>2.1008699999999996</v>
      </c>
      <c r="AE45" s="38">
        <v>2.2014278873239435</v>
      </c>
    </row>
    <row r="46" spans="2:31" ht="12.75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1.6504583333333334</v>
      </c>
      <c r="Y46" s="43">
        <v>1.7149458333333334</v>
      </c>
      <c r="Z46" s="43">
        <v>1.794192196531792</v>
      </c>
      <c r="AA46" s="43">
        <v>1.8688637724550898</v>
      </c>
      <c r="AB46" s="43">
        <v>1.9612828125000001</v>
      </c>
      <c r="AC46" s="43">
        <v>2.048767857142857</v>
      </c>
      <c r="AD46" s="43">
        <v>2.143346283783784</v>
      </c>
      <c r="AE46" s="44">
        <v>2.2459172535211267</v>
      </c>
    </row>
    <row r="47" spans="2:31" ht="12.75">
      <c r="B47" s="45"/>
      <c r="C47" s="47" t="s">
        <v>27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9" ht="12.75">
      <c r="R49" s="26">
        <v>49</v>
      </c>
    </row>
    <row r="50" ht="12.75">
      <c r="R50" s="26">
        <v>0.6633187772925765</v>
      </c>
    </row>
    <row r="53" spans="11:27" ht="12.75">
      <c r="K53" s="26">
        <v>22.9</v>
      </c>
      <c r="L53" s="26">
        <v>22.2</v>
      </c>
      <c r="Z53" s="26">
        <v>2006</v>
      </c>
      <c r="AA53" s="26">
        <v>2005</v>
      </c>
    </row>
    <row r="54" spans="10:27" ht="12.75">
      <c r="J54" s="55"/>
      <c r="K54" s="26">
        <v>57</v>
      </c>
      <c r="L54" s="26">
        <v>58</v>
      </c>
      <c r="Q54" s="26">
        <v>2005</v>
      </c>
      <c r="R54" s="56">
        <v>0.8475223245614035</v>
      </c>
      <c r="T54" s="26" t="s">
        <v>30</v>
      </c>
      <c r="U54" s="26">
        <v>22.9</v>
      </c>
      <c r="Y54" s="26" t="s">
        <v>30</v>
      </c>
      <c r="Z54" s="26">
        <v>22.9</v>
      </c>
      <c r="AA54" s="26">
        <v>22.8</v>
      </c>
    </row>
    <row r="55" spans="10:27" ht="12.75">
      <c r="J55" s="55">
        <v>37</v>
      </c>
      <c r="K55" s="57">
        <v>0.8438213537117905</v>
      </c>
      <c r="L55" s="57">
        <v>0.8755950000000001</v>
      </c>
      <c r="M55" s="57"/>
      <c r="N55" s="57"/>
      <c r="O55" s="57"/>
      <c r="P55" s="57"/>
      <c r="Q55" s="26">
        <v>2006</v>
      </c>
      <c r="R55" s="56">
        <v>0.8438213537117905</v>
      </c>
      <c r="T55" s="26" t="s">
        <v>31</v>
      </c>
      <c r="U55" s="26">
        <v>0.31</v>
      </c>
      <c r="Y55" s="26" t="s">
        <v>31</v>
      </c>
      <c r="Z55" s="26">
        <v>0.31</v>
      </c>
      <c r="AA55" s="26">
        <v>0.31</v>
      </c>
    </row>
    <row r="56" spans="10:27" ht="12.75">
      <c r="J56" s="55">
        <v>37.0833</v>
      </c>
      <c r="K56" s="57">
        <v>0.8458507237761262</v>
      </c>
      <c r="L56" s="57">
        <v>0.8776999911924905</v>
      </c>
      <c r="M56" s="57">
        <v>0.0020293700643357893</v>
      </c>
      <c r="N56" s="57"/>
      <c r="O56" s="57"/>
      <c r="P56" s="57"/>
      <c r="R56" s="56"/>
      <c r="T56" s="26" t="s">
        <v>32</v>
      </c>
      <c r="U56" s="56">
        <v>0.003700970849613072</v>
      </c>
      <c r="Y56" s="26" t="s">
        <v>33</v>
      </c>
      <c r="Z56" s="58">
        <v>0.8475223245614035</v>
      </c>
      <c r="AA56" s="56">
        <v>0.8475223245614035</v>
      </c>
    </row>
    <row r="57" spans="9:27" ht="12.75">
      <c r="I57" s="59"/>
      <c r="J57" s="55">
        <v>37.152</v>
      </c>
      <c r="K57" s="57">
        <v>0.8475248441460264</v>
      </c>
      <c r="L57" s="57">
        <v>0.879436492384865</v>
      </c>
      <c r="M57" s="57">
        <v>0.003703490434235901</v>
      </c>
      <c r="N57" s="57"/>
      <c r="O57" s="57"/>
      <c r="P57" s="57"/>
      <c r="R57" s="56">
        <v>0.003700970849613072</v>
      </c>
      <c r="T57" s="26" t="s">
        <v>34</v>
      </c>
      <c r="U57" s="26">
        <v>1.57</v>
      </c>
      <c r="Y57" s="26" t="s">
        <v>34</v>
      </c>
      <c r="Z57" s="26">
        <v>1.57</v>
      </c>
      <c r="AA57" s="26">
        <v>1.57</v>
      </c>
    </row>
    <row r="58" spans="10:27" ht="12.75">
      <c r="J58" s="55">
        <v>37.3</v>
      </c>
      <c r="K58" s="57">
        <v>0.8511327375545852</v>
      </c>
      <c r="L58" s="57">
        <v>0.8831788148648648</v>
      </c>
      <c r="M58" s="57"/>
      <c r="N58" s="57"/>
      <c r="O58" s="57"/>
      <c r="P58" s="57"/>
      <c r="R58" s="26">
        <v>0.0043859649122806495</v>
      </c>
      <c r="T58" s="26" t="s">
        <v>35</v>
      </c>
      <c r="U58" s="26">
        <v>0.0031</v>
      </c>
      <c r="Y58" s="26" t="s">
        <v>35</v>
      </c>
      <c r="Z58" s="26">
        <v>0.0031</v>
      </c>
      <c r="AA58" s="26">
        <v>0.0031</v>
      </c>
    </row>
    <row r="59" spans="10:18" ht="12.75">
      <c r="J59" s="55">
        <v>37.4</v>
      </c>
      <c r="K59" s="57">
        <v>0.8535715441048036</v>
      </c>
      <c r="L59" s="57">
        <v>0.8857084846846845</v>
      </c>
      <c r="M59" s="57"/>
      <c r="N59" s="57"/>
      <c r="O59" s="57"/>
      <c r="P59" s="57"/>
      <c r="R59" s="26">
        <v>0.16228070175438403</v>
      </c>
    </row>
    <row r="60" spans="10:27" ht="12.75">
      <c r="J60" s="55">
        <v>37.5</v>
      </c>
      <c r="K60" s="57">
        <v>0.856011189956332</v>
      </c>
      <c r="L60" s="57">
        <v>0.8882390202702704</v>
      </c>
      <c r="M60" s="57"/>
      <c r="N60" s="57"/>
      <c r="O60" s="57"/>
      <c r="P60" s="57"/>
      <c r="R60" s="26">
        <v>1.9473684210526083</v>
      </c>
      <c r="T60" s="26" t="s">
        <v>36</v>
      </c>
      <c r="U60" s="59">
        <v>0.008981308420942084</v>
      </c>
      <c r="Y60" s="26" t="s">
        <v>37</v>
      </c>
      <c r="Z60" s="60">
        <v>37.16228070175438</v>
      </c>
      <c r="AA60" s="60">
        <v>37</v>
      </c>
    </row>
    <row r="61" spans="10:21" ht="12.75">
      <c r="J61" s="55">
        <v>37.6</v>
      </c>
      <c r="K61" s="57">
        <v>0.8584516751091704</v>
      </c>
      <c r="L61" s="57">
        <v>0.8907704216216218</v>
      </c>
      <c r="M61" s="57"/>
      <c r="N61" s="57"/>
      <c r="O61" s="57"/>
      <c r="P61" s="57"/>
      <c r="U61" s="59"/>
    </row>
    <row r="62" spans="10:26" ht="12.75">
      <c r="J62" s="55">
        <v>37.7</v>
      </c>
      <c r="K62" s="57">
        <v>0.8608929995633188</v>
      </c>
      <c r="L62" s="57">
        <v>0.893302688738739</v>
      </c>
      <c r="M62" s="57"/>
      <c r="N62" s="57"/>
      <c r="O62" s="57"/>
      <c r="P62" s="57"/>
      <c r="Y62" s="26">
        <v>62.33389999999999</v>
      </c>
      <c r="Z62" s="26">
        <v>62.60729429824561</v>
      </c>
    </row>
    <row r="63" spans="10:16" ht="12.75">
      <c r="J63" s="55">
        <v>37.8</v>
      </c>
      <c r="K63" s="57">
        <v>0.8633351633187772</v>
      </c>
      <c r="L63" s="57">
        <v>0.8958358216216215</v>
      </c>
      <c r="M63" s="57"/>
      <c r="N63" s="57"/>
      <c r="O63" s="57"/>
      <c r="P63" s="57"/>
    </row>
    <row r="64" spans="10:26" ht="12.75">
      <c r="J64" s="55">
        <v>37.9</v>
      </c>
      <c r="K64" s="57">
        <v>0.8657781663755458</v>
      </c>
      <c r="L64" s="57">
        <v>0.8983698202702702</v>
      </c>
      <c r="M64" s="57"/>
      <c r="N64" s="57"/>
      <c r="O64" s="57"/>
      <c r="P64" s="57"/>
      <c r="Y64" s="26">
        <v>62.3339</v>
      </c>
      <c r="Z64" s="26">
        <v>62.60729429824561</v>
      </c>
    </row>
    <row r="65" ht="12.75">
      <c r="Z65" s="26">
        <v>1.0043859649122806</v>
      </c>
    </row>
    <row r="66" spans="22:26" ht="12.75">
      <c r="V66" s="61"/>
      <c r="Z66" s="26">
        <v>0.004385964912280604</v>
      </c>
    </row>
    <row r="67" spans="22:26" ht="12.75">
      <c r="V67" s="62"/>
      <c r="Z67" s="26">
        <v>0.16228070175438236</v>
      </c>
    </row>
    <row r="68" ht="12.75">
      <c r="Z68" s="26">
        <v>1.9473684210525883</v>
      </c>
    </row>
  </sheetData>
  <sheetProtection/>
  <mergeCells count="2">
    <mergeCell ref="B2:AE2"/>
    <mergeCell ref="C3:AE3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E47"/>
  <sheetViews>
    <sheetView zoomScalePageLayoutView="0" workbookViewId="0" topLeftCell="B1">
      <pane xSplit="2" ySplit="5" topLeftCell="O6" activePane="bottomRight" state="frozen"/>
      <selection pane="topLeft" activeCell="B2" sqref="B2:AE2"/>
      <selection pane="topRight" activeCell="B2" sqref="B2:AE2"/>
      <selection pane="bottomLeft" activeCell="B2" sqref="B2:AE2"/>
      <selection pane="bottomRight" activeCell="AA20" sqref="AA20"/>
    </sheetView>
  </sheetViews>
  <sheetFormatPr defaultColWidth="9.140625" defaultRowHeight="12.75"/>
  <cols>
    <col min="1" max="1" width="9.140625" style="26" customWidth="1"/>
    <col min="2" max="2" width="2.57421875" style="26" customWidth="1"/>
    <col min="3" max="3" width="3.00390625" style="26" customWidth="1"/>
    <col min="4" max="31" width="5.57421875" style="26" customWidth="1"/>
    <col min="32" max="16384" width="9.140625" style="26" customWidth="1"/>
  </cols>
  <sheetData>
    <row r="1" ht="15.75">
      <c r="L1" s="27"/>
    </row>
    <row r="2" spans="2:31" ht="18.75">
      <c r="B2" s="193" t="s">
        <v>38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2:31" ht="18.75">
      <c r="B3" s="52"/>
      <c r="C3" s="191" t="s">
        <v>29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2:31" ht="18.75" hidden="1">
      <c r="B4" s="30"/>
      <c r="C4" s="47"/>
      <c r="D4" s="63">
        <v>34</v>
      </c>
      <c r="E4" s="31">
        <v>33.1</v>
      </c>
      <c r="F4" s="31">
        <v>32.3</v>
      </c>
      <c r="G4" s="31">
        <v>31.5</v>
      </c>
      <c r="H4" s="31">
        <v>30.6</v>
      </c>
      <c r="I4" s="31">
        <v>29.8</v>
      </c>
      <c r="J4" s="31">
        <v>29</v>
      </c>
      <c r="K4" s="31">
        <v>28.2</v>
      </c>
      <c r="L4" s="31">
        <v>27.4</v>
      </c>
      <c r="M4" s="31">
        <v>26.6</v>
      </c>
      <c r="N4" s="31">
        <v>25.8</v>
      </c>
      <c r="O4" s="31">
        <v>25.1</v>
      </c>
      <c r="P4" s="31">
        <v>24.3</v>
      </c>
      <c r="Q4" s="31">
        <v>23.5</v>
      </c>
      <c r="R4" s="31">
        <v>22.8</v>
      </c>
      <c r="S4" s="31">
        <v>22.1</v>
      </c>
      <c r="T4" s="31">
        <v>21.3</v>
      </c>
      <c r="U4" s="31">
        <v>20.6</v>
      </c>
      <c r="V4" s="31">
        <v>19.9</v>
      </c>
      <c r="W4" s="31">
        <v>19.2</v>
      </c>
      <c r="X4" s="31">
        <v>18.5</v>
      </c>
      <c r="Y4" s="31">
        <v>17.9</v>
      </c>
      <c r="Z4" s="31">
        <v>17.2</v>
      </c>
      <c r="AA4" s="31">
        <v>16.6</v>
      </c>
      <c r="AB4" s="31">
        <v>15.9</v>
      </c>
      <c r="AC4" s="31">
        <v>15.3</v>
      </c>
      <c r="AD4" s="31">
        <v>14.7</v>
      </c>
      <c r="AE4" s="53">
        <v>14.1</v>
      </c>
    </row>
    <row r="5" spans="2:31" ht="12.75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0.20193308823529413</v>
      </c>
      <c r="E6" s="37">
        <v>0.20882854984894259</v>
      </c>
      <c r="F6" s="37">
        <v>0.2154404024767802</v>
      </c>
      <c r="G6" s="37">
        <v>0.22238809523809525</v>
      </c>
      <c r="H6" s="37">
        <v>0.23044852941176472</v>
      </c>
      <c r="I6" s="37">
        <v>0.23819546979865772</v>
      </c>
      <c r="J6" s="37">
        <v>0.24636982758620693</v>
      </c>
      <c r="K6" s="37">
        <v>0.2550079787234043</v>
      </c>
      <c r="L6" s="37">
        <v>0.2641505474452555</v>
      </c>
      <c r="M6" s="37">
        <v>0.27384304511278196</v>
      </c>
      <c r="N6" s="37">
        <v>0.28413662790697675</v>
      </c>
      <c r="O6" s="37">
        <v>0.29391334661354585</v>
      </c>
      <c r="P6" s="37">
        <v>0.3055030864197531</v>
      </c>
      <c r="Q6" s="37">
        <v>0.31788191489361706</v>
      </c>
      <c r="R6" s="37">
        <v>0.3296809210526315</v>
      </c>
      <c r="S6" s="37">
        <v>0.3422273755656109</v>
      </c>
      <c r="T6" s="37">
        <v>0.3572640845070422</v>
      </c>
      <c r="U6" s="37">
        <v>0.3716614077669903</v>
      </c>
      <c r="V6" s="37">
        <v>0.3870716080402011</v>
      </c>
      <c r="W6" s="37">
        <v>0.4036054687500001</v>
      </c>
      <c r="X6" s="37">
        <v>0.42139054054054065</v>
      </c>
      <c r="Y6" s="37">
        <v>0.4381131284916202</v>
      </c>
      <c r="Z6" s="37">
        <v>0.4586468023255814</v>
      </c>
      <c r="AA6" s="37">
        <v>0.47802560240963854</v>
      </c>
      <c r="AB6" s="37">
        <v>0.5019952830188679</v>
      </c>
      <c r="AC6" s="37">
        <v>0.5247205882352942</v>
      </c>
      <c r="AD6" s="37">
        <v>0.5493010204081633</v>
      </c>
      <c r="AE6" s="38">
        <v>0.5759734042553193</v>
      </c>
    </row>
    <row r="7" spans="2:31" ht="12.75">
      <c r="B7" s="30"/>
      <c r="C7" s="39">
        <v>16</v>
      </c>
      <c r="D7" s="37">
        <v>0.2158475294117647</v>
      </c>
      <c r="E7" s="37">
        <v>0.22321498489425978</v>
      </c>
      <c r="F7" s="37">
        <v>0.230279133126935</v>
      </c>
      <c r="G7" s="37">
        <v>0.23770209523809527</v>
      </c>
      <c r="H7" s="37">
        <v>0.24631424836601304</v>
      </c>
      <c r="I7" s="37">
        <v>0.2545911409395973</v>
      </c>
      <c r="J7" s="37">
        <v>0.2633246896551724</v>
      </c>
      <c r="K7" s="37">
        <v>0.2725537588652482</v>
      </c>
      <c r="L7" s="37">
        <v>0.28232175182481756</v>
      </c>
      <c r="M7" s="37">
        <v>0.29267729323308267</v>
      </c>
      <c r="N7" s="37">
        <v>0.30367503875968993</v>
      </c>
      <c r="O7" s="37">
        <v>0.3141201593625497</v>
      </c>
      <c r="P7" s="37">
        <v>0.32650271604938275</v>
      </c>
      <c r="Q7" s="37">
        <v>0.3397283404255319</v>
      </c>
      <c r="R7" s="37">
        <v>0.3523340350877193</v>
      </c>
      <c r="S7" s="37">
        <v>0.3657382805429864</v>
      </c>
      <c r="T7" s="37">
        <v>0.3818035680751174</v>
      </c>
      <c r="U7" s="37">
        <v>0.3971852427184465</v>
      </c>
      <c r="V7" s="37">
        <v>0.41364904522613066</v>
      </c>
      <c r="W7" s="37">
        <v>0.4313133333333334</v>
      </c>
      <c r="X7" s="37">
        <v>0.45031437837837834</v>
      </c>
      <c r="Y7" s="37">
        <v>0.4681796648044693</v>
      </c>
      <c r="Z7" s="37">
        <v>0.49011720930232555</v>
      </c>
      <c r="AA7" s="37">
        <v>0.5108202409638554</v>
      </c>
      <c r="AB7" s="37">
        <v>0.5364286792452829</v>
      </c>
      <c r="AC7" s="37">
        <v>0.5607069281045751</v>
      </c>
      <c r="AD7" s="37">
        <v>0.5869670748299319</v>
      </c>
      <c r="AE7" s="38">
        <v>0.6154621276595745</v>
      </c>
    </row>
    <row r="8" spans="2:31" ht="12.75">
      <c r="B8" s="30"/>
      <c r="C8" s="39">
        <v>17</v>
      </c>
      <c r="D8" s="37">
        <v>0.22981849999999998</v>
      </c>
      <c r="E8" s="37">
        <v>0.2376594864048338</v>
      </c>
      <c r="F8" s="37">
        <v>0.24517736842105264</v>
      </c>
      <c r="G8" s="37">
        <v>0.2530771111111111</v>
      </c>
      <c r="H8" s="37">
        <v>0.2622427777777777</v>
      </c>
      <c r="I8" s="37">
        <v>0.2710513087248322</v>
      </c>
      <c r="J8" s="37">
        <v>0.2803458275862069</v>
      </c>
      <c r="K8" s="37">
        <v>0.29016769503546097</v>
      </c>
      <c r="L8" s="37">
        <v>0.300563102189781</v>
      </c>
      <c r="M8" s="37">
        <v>0.3115837969924812</v>
      </c>
      <c r="N8" s="37">
        <v>0.3232879457364341</v>
      </c>
      <c r="O8" s="37">
        <v>0.33440354581673304</v>
      </c>
      <c r="P8" s="37">
        <v>0.34758144032921806</v>
      </c>
      <c r="Q8" s="37">
        <v>0.36165655319148926</v>
      </c>
      <c r="R8" s="37">
        <v>0.375071447368421</v>
      </c>
      <c r="S8" s="37">
        <v>0.3893361538461537</v>
      </c>
      <c r="T8" s="37">
        <v>0.4064332863849765</v>
      </c>
      <c r="U8" s="37">
        <v>0.42280237864077663</v>
      </c>
      <c r="V8" s="37">
        <v>0.4403230653266332</v>
      </c>
      <c r="W8" s="37">
        <v>0.4591213020833333</v>
      </c>
      <c r="X8" s="37">
        <v>0.47934210810810807</v>
      </c>
      <c r="Y8" s="37">
        <v>0.4983535754189944</v>
      </c>
      <c r="Z8" s="37">
        <v>0.5216993604651163</v>
      </c>
      <c r="AA8" s="37">
        <v>0.5437306626506023</v>
      </c>
      <c r="AB8" s="37">
        <v>0.5709829559748427</v>
      </c>
      <c r="AC8" s="37">
        <v>0.5968188888888888</v>
      </c>
      <c r="AD8" s="37">
        <v>0.6247638775510204</v>
      </c>
      <c r="AE8" s="38">
        <v>0.6550871631205674</v>
      </c>
    </row>
    <row r="9" spans="2:31" ht="12.75">
      <c r="B9" s="30"/>
      <c r="C9" s="39">
        <v>18</v>
      </c>
      <c r="D9" s="37">
        <v>0.243846</v>
      </c>
      <c r="E9" s="37">
        <v>0.25216205438066464</v>
      </c>
      <c r="F9" s="37">
        <v>0.26013510835913317</v>
      </c>
      <c r="G9" s="37">
        <v>0.2685131428571429</v>
      </c>
      <c r="H9" s="37">
        <v>0.2782341176470588</v>
      </c>
      <c r="I9" s="37">
        <v>0.2875759731543624</v>
      </c>
      <c r="J9" s="37">
        <v>0.2974332413793103</v>
      </c>
      <c r="K9" s="37">
        <v>0.3078497872340426</v>
      </c>
      <c r="L9" s="37">
        <v>0.318874598540146</v>
      </c>
      <c r="M9" s="37">
        <v>0.3305625563909775</v>
      </c>
      <c r="N9" s="37">
        <v>0.34297534883720926</v>
      </c>
      <c r="O9" s="37">
        <v>0.35476350597609563</v>
      </c>
      <c r="P9" s="37">
        <v>0.3687392592592592</v>
      </c>
      <c r="Q9" s="37">
        <v>0.3836665531914894</v>
      </c>
      <c r="R9" s="37">
        <v>0.3978931578947368</v>
      </c>
      <c r="S9" s="37">
        <v>0.4130209954751131</v>
      </c>
      <c r="T9" s="37">
        <v>0.43115323943661965</v>
      </c>
      <c r="U9" s="37">
        <v>0.4485128155339806</v>
      </c>
      <c r="V9" s="37">
        <v>0.46709366834170857</v>
      </c>
      <c r="W9" s="37">
        <v>0.48702937500000004</v>
      </c>
      <c r="X9" s="37">
        <v>0.5084737297297298</v>
      </c>
      <c r="Y9" s="37">
        <v>0.5286348603351956</v>
      </c>
      <c r="Z9" s="37">
        <v>0.5533932558139535</v>
      </c>
      <c r="AA9" s="37">
        <v>0.5767568674698795</v>
      </c>
      <c r="AB9" s="37">
        <v>0.6056581132075471</v>
      </c>
      <c r="AC9" s="37">
        <v>0.6330564705882352</v>
      </c>
      <c r="AD9" s="37">
        <v>0.6626914285714286</v>
      </c>
      <c r="AE9" s="38">
        <v>0.6948485106382979</v>
      </c>
    </row>
    <row r="10" spans="2:31" ht="12.75">
      <c r="B10" s="30"/>
      <c r="C10" s="39">
        <v>19</v>
      </c>
      <c r="D10" s="37">
        <v>0.2579300294117647</v>
      </c>
      <c r="E10" s="37">
        <v>0.2667226888217522</v>
      </c>
      <c r="F10" s="37">
        <v>0.2751523529411765</v>
      </c>
      <c r="G10" s="37">
        <v>0.28401019047619047</v>
      </c>
      <c r="H10" s="37">
        <v>0.2942882679738562</v>
      </c>
      <c r="I10" s="37">
        <v>0.3041651342281879</v>
      </c>
      <c r="J10" s="37">
        <v>0.31458693103448276</v>
      </c>
      <c r="K10" s="37">
        <v>0.32560003546099286</v>
      </c>
      <c r="L10" s="37">
        <v>0.3372562408759124</v>
      </c>
      <c r="M10" s="37">
        <v>0.34961357142857136</v>
      </c>
      <c r="N10" s="37">
        <v>0.36273724806201546</v>
      </c>
      <c r="O10" s="37">
        <v>0.37520003984063743</v>
      </c>
      <c r="P10" s="37">
        <v>0.38997617283950614</v>
      </c>
      <c r="Q10" s="37">
        <v>0.40575834042553194</v>
      </c>
      <c r="R10" s="37">
        <v>0.4207991666666666</v>
      </c>
      <c r="S10" s="37">
        <v>0.43679280542986415</v>
      </c>
      <c r="T10" s="37">
        <v>0.4559634272300469</v>
      </c>
      <c r="U10" s="37">
        <v>0.4743165533980582</v>
      </c>
      <c r="V10" s="37">
        <v>0.4939608542713568</v>
      </c>
      <c r="W10" s="37">
        <v>0.5150375520833333</v>
      </c>
      <c r="X10" s="37">
        <v>0.5377092432432431</v>
      </c>
      <c r="Y10" s="37">
        <v>0.5590235195530727</v>
      </c>
      <c r="Z10" s="37">
        <v>0.5851988953488372</v>
      </c>
      <c r="AA10" s="37">
        <v>0.6098988554216868</v>
      </c>
      <c r="AB10" s="37">
        <v>0.6404541509433961</v>
      </c>
      <c r="AC10" s="37">
        <v>0.6694196732026143</v>
      </c>
      <c r="AD10" s="37">
        <v>0.7007497278911564</v>
      </c>
      <c r="AE10" s="38">
        <v>0.734746170212766</v>
      </c>
    </row>
    <row r="11" spans="2:31" ht="12.75">
      <c r="B11" s="30" t="s">
        <v>11</v>
      </c>
      <c r="C11" s="39">
        <v>20</v>
      </c>
      <c r="D11" s="37">
        <v>0.2720705882352941</v>
      </c>
      <c r="E11" s="37">
        <v>0.2813413897280967</v>
      </c>
      <c r="F11" s="37">
        <v>0.2902291021671827</v>
      </c>
      <c r="G11" s="37">
        <v>0.299568253968254</v>
      </c>
      <c r="H11" s="37">
        <v>0.31040522875816995</v>
      </c>
      <c r="I11" s="37">
        <v>0.32081879194630875</v>
      </c>
      <c r="J11" s="37">
        <v>0.3318068965517242</v>
      </c>
      <c r="K11" s="37">
        <v>0.3434184397163121</v>
      </c>
      <c r="L11" s="37">
        <v>0.35570802919708033</v>
      </c>
      <c r="M11" s="37">
        <v>0.36873684210526314</v>
      </c>
      <c r="N11" s="37">
        <v>0.38257364341085276</v>
      </c>
      <c r="O11" s="37">
        <v>0.3957131474103585</v>
      </c>
      <c r="P11" s="37">
        <v>0.4112921810699589</v>
      </c>
      <c r="Q11" s="37">
        <v>0.427931914893617</v>
      </c>
      <c r="R11" s="37">
        <v>0.44378947368421057</v>
      </c>
      <c r="S11" s="37">
        <v>0.4606515837104072</v>
      </c>
      <c r="T11" s="37">
        <v>0.4808638497652582</v>
      </c>
      <c r="U11" s="37">
        <v>0.5002135922330097</v>
      </c>
      <c r="V11" s="37">
        <v>0.520924623115578</v>
      </c>
      <c r="W11" s="37">
        <v>0.5431458333333333</v>
      </c>
      <c r="X11" s="37">
        <v>0.5670486486486488</v>
      </c>
      <c r="Y11" s="37">
        <v>0.5895195530726257</v>
      </c>
      <c r="Z11" s="37">
        <v>0.6171162790697675</v>
      </c>
      <c r="AA11" s="37">
        <v>0.643156626506024</v>
      </c>
      <c r="AB11" s="37">
        <v>0.67537106918239</v>
      </c>
      <c r="AC11" s="37">
        <v>0.7059084967320262</v>
      </c>
      <c r="AD11" s="37">
        <v>0.7389387755102041</v>
      </c>
      <c r="AE11" s="38">
        <v>0.7747801418439717</v>
      </c>
    </row>
    <row r="12" spans="2:31" ht="12.75">
      <c r="B12" s="30" t="s">
        <v>12</v>
      </c>
      <c r="C12" s="39">
        <v>21</v>
      </c>
      <c r="D12" s="37">
        <v>0.2862676764705882</v>
      </c>
      <c r="E12" s="37">
        <v>0.29601815709969787</v>
      </c>
      <c r="F12" s="37">
        <v>0.3053653560371517</v>
      </c>
      <c r="G12" s="37">
        <v>0.3151873333333334</v>
      </c>
      <c r="H12" s="37">
        <v>0.32658499999999996</v>
      </c>
      <c r="I12" s="37">
        <v>0.33753694630872483</v>
      </c>
      <c r="J12" s="37">
        <v>0.34909313793103447</v>
      </c>
      <c r="K12" s="37">
        <v>0.361305</v>
      </c>
      <c r="L12" s="37">
        <v>0.3742299635036496</v>
      </c>
      <c r="M12" s="37">
        <v>0.3879323684210526</v>
      </c>
      <c r="N12" s="37">
        <v>0.40248453488372093</v>
      </c>
      <c r="O12" s="37">
        <v>0.416302828685259</v>
      </c>
      <c r="P12" s="37">
        <v>0.43268728395061723</v>
      </c>
      <c r="Q12" s="37">
        <v>0.45018727659574465</v>
      </c>
      <c r="R12" s="37">
        <v>0.4668640789473684</v>
      </c>
      <c r="S12" s="37">
        <v>0.484597330316742</v>
      </c>
      <c r="T12" s="37">
        <v>0.5058545070422535</v>
      </c>
      <c r="U12" s="37">
        <v>0.526203932038835</v>
      </c>
      <c r="V12" s="37">
        <v>0.5479849748743719</v>
      </c>
      <c r="W12" s="37">
        <v>0.57135421875</v>
      </c>
      <c r="X12" s="37">
        <v>0.596491945945946</v>
      </c>
      <c r="Y12" s="37">
        <v>0.6201229608938549</v>
      </c>
      <c r="Z12" s="37">
        <v>0.6491454069767443</v>
      </c>
      <c r="AA12" s="37">
        <v>0.6765301807228915</v>
      </c>
      <c r="AB12" s="37">
        <v>0.7104088679245283</v>
      </c>
      <c r="AC12" s="37">
        <v>0.7425229411764706</v>
      </c>
      <c r="AD12" s="37">
        <v>0.7772585714285715</v>
      </c>
      <c r="AE12" s="38">
        <v>0.8149504255319149</v>
      </c>
    </row>
    <row r="13" spans="2:31" ht="12.75">
      <c r="B13" s="30" t="s">
        <v>13</v>
      </c>
      <c r="C13" s="39">
        <v>22</v>
      </c>
      <c r="D13" s="37">
        <v>0.30052129411764705</v>
      </c>
      <c r="E13" s="37">
        <v>0.3107529909365559</v>
      </c>
      <c r="F13" s="37">
        <v>0.32056111455108366</v>
      </c>
      <c r="G13" s="37">
        <v>0.3308674285714286</v>
      </c>
      <c r="H13" s="37">
        <v>0.3428275816993464</v>
      </c>
      <c r="I13" s="37">
        <v>0.3543195973154362</v>
      </c>
      <c r="J13" s="37">
        <v>0.36644565517241384</v>
      </c>
      <c r="K13" s="37">
        <v>0.3792597163120568</v>
      </c>
      <c r="L13" s="37">
        <v>0.39282204379562047</v>
      </c>
      <c r="M13" s="37">
        <v>0.4072001503759398</v>
      </c>
      <c r="N13" s="37">
        <v>0.4224699224806201</v>
      </c>
      <c r="O13" s="37">
        <v>0.43696908366533865</v>
      </c>
      <c r="P13" s="37">
        <v>0.45416148148148144</v>
      </c>
      <c r="Q13" s="37">
        <v>0.4725244255319149</v>
      </c>
      <c r="R13" s="37">
        <v>0.4900229824561403</v>
      </c>
      <c r="S13" s="37">
        <v>0.5086300452488688</v>
      </c>
      <c r="T13" s="37">
        <v>0.5309353990610328</v>
      </c>
      <c r="U13" s="37">
        <v>0.552287572815534</v>
      </c>
      <c r="V13" s="37">
        <v>0.5751419095477388</v>
      </c>
      <c r="W13" s="37">
        <v>0.5996627083333333</v>
      </c>
      <c r="X13" s="37">
        <v>0.6260391351351351</v>
      </c>
      <c r="Y13" s="37">
        <v>0.6508337430167598</v>
      </c>
      <c r="Z13" s="37">
        <v>0.6812862790697676</v>
      </c>
      <c r="AA13" s="37">
        <v>0.7100195180722891</v>
      </c>
      <c r="AB13" s="37">
        <v>0.7455675471698113</v>
      </c>
      <c r="AC13" s="37">
        <v>0.7792630065359476</v>
      </c>
      <c r="AD13" s="37">
        <v>0.8157091156462586</v>
      </c>
      <c r="AE13" s="38">
        <v>0.8552570212765956</v>
      </c>
    </row>
    <row r="14" spans="2:31" ht="12.75">
      <c r="B14" s="30" t="s">
        <v>14</v>
      </c>
      <c r="C14" s="39">
        <v>23</v>
      </c>
      <c r="D14" s="37">
        <v>0.3148314411764706</v>
      </c>
      <c r="E14" s="37">
        <v>0.32554589123867067</v>
      </c>
      <c r="F14" s="37">
        <v>0.3358163777089784</v>
      </c>
      <c r="G14" s="37">
        <v>0.3466085396825397</v>
      </c>
      <c r="H14" s="37">
        <v>0.3591329738562091</v>
      </c>
      <c r="I14" s="37">
        <v>0.3711667449664429</v>
      </c>
      <c r="J14" s="37">
        <v>0.3838644482758621</v>
      </c>
      <c r="K14" s="37">
        <v>0.3972825886524823</v>
      </c>
      <c r="L14" s="37">
        <v>0.41148427007299276</v>
      </c>
      <c r="M14" s="37">
        <v>0.42654018796992477</v>
      </c>
      <c r="N14" s="37">
        <v>0.44252980620155047</v>
      </c>
      <c r="O14" s="37">
        <v>0.4577119123505976</v>
      </c>
      <c r="P14" s="37">
        <v>0.4757147736625515</v>
      </c>
      <c r="Q14" s="37">
        <v>0.49494336170212766</v>
      </c>
      <c r="R14" s="37">
        <v>0.5132661842105263</v>
      </c>
      <c r="S14" s="37">
        <v>0.5327497285067873</v>
      </c>
      <c r="T14" s="37">
        <v>0.5561065258215963</v>
      </c>
      <c r="U14" s="37">
        <v>0.5784645145631068</v>
      </c>
      <c r="V14" s="37">
        <v>0.6023954271356784</v>
      </c>
      <c r="W14" s="37">
        <v>0.6280713020833333</v>
      </c>
      <c r="X14" s="37">
        <v>0.6556902162162161</v>
      </c>
      <c r="Y14" s="37">
        <v>0.6816518994413409</v>
      </c>
      <c r="Z14" s="37">
        <v>0.7135388953488371</v>
      </c>
      <c r="AA14" s="37">
        <v>0.7436246385542168</v>
      </c>
      <c r="AB14" s="37">
        <v>0.7808471069182389</v>
      </c>
      <c r="AC14" s="37">
        <v>0.8161286928104575</v>
      </c>
      <c r="AD14" s="37">
        <v>0.8542904081632653</v>
      </c>
      <c r="AE14" s="38">
        <v>0.8956999290780142</v>
      </c>
    </row>
    <row r="15" spans="2:31" ht="12.75">
      <c r="B15" s="30" t="s">
        <v>15</v>
      </c>
      <c r="C15" s="39">
        <v>24</v>
      </c>
      <c r="D15" s="37">
        <v>0.3291981176470588</v>
      </c>
      <c r="E15" s="37">
        <v>0.34039685800604225</v>
      </c>
      <c r="F15" s="37">
        <v>0.3511311455108359</v>
      </c>
      <c r="G15" s="37">
        <v>0.36241066666666666</v>
      </c>
      <c r="H15" s="37">
        <v>0.37550117647058817</v>
      </c>
      <c r="I15" s="37">
        <v>0.3880783892617449</v>
      </c>
      <c r="J15" s="37">
        <v>0.4013495172413793</v>
      </c>
      <c r="K15" s="37">
        <v>0.41537361702127656</v>
      </c>
      <c r="L15" s="37">
        <v>0.4302166423357664</v>
      </c>
      <c r="M15" s="37">
        <v>0.4459524812030074</v>
      </c>
      <c r="N15" s="37">
        <v>0.4626641860465116</v>
      </c>
      <c r="O15" s="37">
        <v>0.4785313147410357</v>
      </c>
      <c r="P15" s="37">
        <v>0.4973471604938271</v>
      </c>
      <c r="Q15" s="37">
        <v>0.517444085106383</v>
      </c>
      <c r="R15" s="37">
        <v>0.5365936842105262</v>
      </c>
      <c r="S15" s="37">
        <v>0.5569563800904976</v>
      </c>
      <c r="T15" s="37">
        <v>0.5813678873239436</v>
      </c>
      <c r="U15" s="37">
        <v>0.6047347572815532</v>
      </c>
      <c r="V15" s="37">
        <v>0.629745527638191</v>
      </c>
      <c r="W15" s="37">
        <v>0.6565799999999999</v>
      </c>
      <c r="X15" s="37">
        <v>0.6854451891891893</v>
      </c>
      <c r="Y15" s="37">
        <v>0.7125774301675978</v>
      </c>
      <c r="Z15" s="37">
        <v>0.7459032558139534</v>
      </c>
      <c r="AA15" s="37">
        <v>0.7773455421686746</v>
      </c>
      <c r="AB15" s="37">
        <v>0.8162475471698112</v>
      </c>
      <c r="AC15" s="37">
        <v>0.8531199999999999</v>
      </c>
      <c r="AD15" s="37">
        <v>0.8930024489795918</v>
      </c>
      <c r="AE15" s="38">
        <v>0.9362791489361701</v>
      </c>
    </row>
    <row r="16" spans="2:31" ht="12.75">
      <c r="B16" s="40"/>
      <c r="C16" s="39">
        <v>25</v>
      </c>
      <c r="D16" s="37">
        <v>0.3436213235294117</v>
      </c>
      <c r="E16" s="37">
        <v>0.3553058912386707</v>
      </c>
      <c r="F16" s="37">
        <v>0.36650541795665637</v>
      </c>
      <c r="G16" s="37">
        <v>0.3782738095238095</v>
      </c>
      <c r="H16" s="37">
        <v>0.3919321895424836</v>
      </c>
      <c r="I16" s="37">
        <v>0.4050545302013423</v>
      </c>
      <c r="J16" s="37">
        <v>0.41890086206896543</v>
      </c>
      <c r="K16" s="37">
        <v>0.4335328014184397</v>
      </c>
      <c r="L16" s="37">
        <v>0.4490191605839416</v>
      </c>
      <c r="M16" s="37">
        <v>0.46543703007518794</v>
      </c>
      <c r="N16" s="37">
        <v>0.48287306201550384</v>
      </c>
      <c r="O16" s="37">
        <v>0.49942729083665344</v>
      </c>
      <c r="P16" s="37">
        <v>0.5190586419753086</v>
      </c>
      <c r="Q16" s="37">
        <v>0.5400265957446808</v>
      </c>
      <c r="R16" s="37">
        <v>0.5600054824561403</v>
      </c>
      <c r="S16" s="37">
        <v>0.58125</v>
      </c>
      <c r="T16" s="37">
        <v>0.606719483568075</v>
      </c>
      <c r="U16" s="37">
        <v>0.6310983009708738</v>
      </c>
      <c r="V16" s="37">
        <v>0.6571922110552764</v>
      </c>
      <c r="W16" s="37">
        <v>0.6851888020833334</v>
      </c>
      <c r="X16" s="37">
        <v>0.7153040540540541</v>
      </c>
      <c r="Y16" s="37">
        <v>0.7436103351955308</v>
      </c>
      <c r="Z16" s="37">
        <v>0.7783793604651164</v>
      </c>
      <c r="AA16" s="37">
        <v>0.8111822289156626</v>
      </c>
      <c r="AB16" s="37">
        <v>0.8517688679245283</v>
      </c>
      <c r="AC16" s="37">
        <v>0.890236928104575</v>
      </c>
      <c r="AD16" s="37">
        <v>0.9318452380952382</v>
      </c>
      <c r="AE16" s="38">
        <v>0.9769946808510637</v>
      </c>
    </row>
    <row r="17" spans="2:31" ht="12.75">
      <c r="B17" s="40" t="s">
        <v>16</v>
      </c>
      <c r="C17" s="39">
        <v>26</v>
      </c>
      <c r="D17" s="37">
        <v>0.35810105882352944</v>
      </c>
      <c r="E17" s="37">
        <v>0.3702729909365559</v>
      </c>
      <c r="F17" s="37">
        <v>0.3819391950464397</v>
      </c>
      <c r="G17" s="37">
        <v>0.39419796825396825</v>
      </c>
      <c r="H17" s="37">
        <v>0.4084260130718954</v>
      </c>
      <c r="I17" s="37">
        <v>0.4220951677852349</v>
      </c>
      <c r="J17" s="37">
        <v>0.4365184827586207</v>
      </c>
      <c r="K17" s="37">
        <v>0.4517601418439717</v>
      </c>
      <c r="L17" s="37">
        <v>0.46789182481751834</v>
      </c>
      <c r="M17" s="37">
        <v>0.4849938345864662</v>
      </c>
      <c r="N17" s="37">
        <v>0.5031564341085272</v>
      </c>
      <c r="O17" s="37">
        <v>0.5203998406374503</v>
      </c>
      <c r="P17" s="37">
        <v>0.5408492181069959</v>
      </c>
      <c r="Q17" s="37">
        <v>0.5626908936170213</v>
      </c>
      <c r="R17" s="37">
        <v>0.5835015789473684</v>
      </c>
      <c r="S17" s="37">
        <v>0.6056305882352941</v>
      </c>
      <c r="T17" s="37">
        <v>0.6321613145539906</v>
      </c>
      <c r="U17" s="37">
        <v>0.657555145631068</v>
      </c>
      <c r="V17" s="37">
        <v>0.6847354773869347</v>
      </c>
      <c r="W17" s="37">
        <v>0.7138977083333334</v>
      </c>
      <c r="X17" s="37">
        <v>0.7452668108108108</v>
      </c>
      <c r="Y17" s="37">
        <v>0.7747506145251398</v>
      </c>
      <c r="Z17" s="37">
        <v>0.8109672093023257</v>
      </c>
      <c r="AA17" s="37">
        <v>0.8451346987951808</v>
      </c>
      <c r="AB17" s="37">
        <v>0.8874110691823899</v>
      </c>
      <c r="AC17" s="37">
        <v>0.9274794771241831</v>
      </c>
      <c r="AD17" s="37">
        <v>0.9708187755102042</v>
      </c>
      <c r="AE17" s="38">
        <v>1.0178465248226953</v>
      </c>
    </row>
    <row r="18" spans="2:31" ht="12.75">
      <c r="B18" s="40" t="s">
        <v>12</v>
      </c>
      <c r="C18" s="39">
        <v>27</v>
      </c>
      <c r="D18" s="37">
        <v>0.37263732352941176</v>
      </c>
      <c r="E18" s="37">
        <v>0.3852981570996978</v>
      </c>
      <c r="F18" s="37">
        <v>0.3974324767801858</v>
      </c>
      <c r="G18" s="37">
        <v>0.41018314285714275</v>
      </c>
      <c r="H18" s="37">
        <v>0.4249826470588235</v>
      </c>
      <c r="I18" s="37">
        <v>0.4392003020134227</v>
      </c>
      <c r="J18" s="37">
        <v>0.45420237931034485</v>
      </c>
      <c r="K18" s="37">
        <v>0.4700556382978722</v>
      </c>
      <c r="L18" s="37">
        <v>0.4868346350364964</v>
      </c>
      <c r="M18" s="37">
        <v>0.504622894736842</v>
      </c>
      <c r="N18" s="37">
        <v>0.5235143023255814</v>
      </c>
      <c r="O18" s="37">
        <v>0.5414489641434261</v>
      </c>
      <c r="P18" s="37">
        <v>0.5627188888888888</v>
      </c>
      <c r="Q18" s="37">
        <v>0.5854369787234042</v>
      </c>
      <c r="R18" s="37">
        <v>0.6070819736842106</v>
      </c>
      <c r="S18" s="37">
        <v>0.6300981447963799</v>
      </c>
      <c r="T18" s="37">
        <v>0.6576933802816902</v>
      </c>
      <c r="U18" s="37">
        <v>0.6841052912621358</v>
      </c>
      <c r="V18" s="37">
        <v>0.7123753266331659</v>
      </c>
      <c r="W18" s="37">
        <v>0.7427067187499999</v>
      </c>
      <c r="X18" s="37">
        <v>0.7753334594594593</v>
      </c>
      <c r="Y18" s="37">
        <v>0.8059982681564245</v>
      </c>
      <c r="Z18" s="37">
        <v>0.8436668023255814</v>
      </c>
      <c r="AA18" s="37">
        <v>0.8792029518072288</v>
      </c>
      <c r="AB18" s="37">
        <v>0.9231741509433963</v>
      </c>
      <c r="AC18" s="37">
        <v>0.9648476470588234</v>
      </c>
      <c r="AD18" s="37">
        <v>1.0099230612244898</v>
      </c>
      <c r="AE18" s="38">
        <v>1.0588346808510638</v>
      </c>
    </row>
    <row r="19" spans="2:31" ht="12.75">
      <c r="B19" s="40"/>
      <c r="C19" s="39">
        <v>28</v>
      </c>
      <c r="D19" s="37">
        <v>0.38723011764705884</v>
      </c>
      <c r="E19" s="37">
        <v>0.40038138972809667</v>
      </c>
      <c r="F19" s="37">
        <v>0.4129852631578948</v>
      </c>
      <c r="G19" s="37">
        <v>0.4262293333333333</v>
      </c>
      <c r="H19" s="37">
        <v>0.44160209150326796</v>
      </c>
      <c r="I19" s="37">
        <v>0.456369932885906</v>
      </c>
      <c r="J19" s="37">
        <v>0.47195255172413786</v>
      </c>
      <c r="K19" s="37">
        <v>0.48841929078014185</v>
      </c>
      <c r="L19" s="37">
        <v>0.5058475912408759</v>
      </c>
      <c r="M19" s="37">
        <v>0.5243242105263157</v>
      </c>
      <c r="N19" s="37">
        <v>0.5439466666666666</v>
      </c>
      <c r="O19" s="37">
        <v>0.5625746613545816</v>
      </c>
      <c r="P19" s="37">
        <v>0.5846676543209877</v>
      </c>
      <c r="Q19" s="37">
        <v>0.6082648510638298</v>
      </c>
      <c r="R19" s="37">
        <v>0.6307466666666667</v>
      </c>
      <c r="S19" s="37">
        <v>0.6546526696832579</v>
      </c>
      <c r="T19" s="37">
        <v>0.6833156807511737</v>
      </c>
      <c r="U19" s="37">
        <v>0.7107487378640776</v>
      </c>
      <c r="V19" s="37">
        <v>0.74011175879397</v>
      </c>
      <c r="W19" s="37">
        <v>0.7716158333333334</v>
      </c>
      <c r="X19" s="37">
        <v>0.805504</v>
      </c>
      <c r="Y19" s="37">
        <v>0.8373532960893856</v>
      </c>
      <c r="Z19" s="37">
        <v>0.8764781395348837</v>
      </c>
      <c r="AA19" s="37">
        <v>0.9133869879518071</v>
      </c>
      <c r="AB19" s="37">
        <v>0.9590581132075472</v>
      </c>
      <c r="AC19" s="37">
        <v>1.0023414379084967</v>
      </c>
      <c r="AD19" s="37">
        <v>1.0491580952380954</v>
      </c>
      <c r="AE19" s="38">
        <v>1.0999591489361702</v>
      </c>
    </row>
    <row r="20" spans="2:31" ht="12.75">
      <c r="B20" s="40" t="s">
        <v>17</v>
      </c>
      <c r="C20" s="39">
        <v>29</v>
      </c>
      <c r="D20" s="37">
        <v>0.40187944117647056</v>
      </c>
      <c r="E20" s="37">
        <v>0.41552268882175225</v>
      </c>
      <c r="F20" s="37">
        <v>0.4285975541795666</v>
      </c>
      <c r="G20" s="37">
        <v>0.4423365396825397</v>
      </c>
      <c r="H20" s="37">
        <v>0.4582843464052288</v>
      </c>
      <c r="I20" s="37">
        <v>0.4736040604026846</v>
      </c>
      <c r="J20" s="37">
        <v>0.48976899999999995</v>
      </c>
      <c r="K20" s="37">
        <v>0.5068510992907802</v>
      </c>
      <c r="L20" s="37">
        <v>0.5249306934306569</v>
      </c>
      <c r="M20" s="37">
        <v>0.5440977819548872</v>
      </c>
      <c r="N20" s="37">
        <v>0.564453527131783</v>
      </c>
      <c r="O20" s="37">
        <v>0.5837769322709164</v>
      </c>
      <c r="P20" s="37">
        <v>0.6066955144032922</v>
      </c>
      <c r="Q20" s="37">
        <v>0.6311745106382979</v>
      </c>
      <c r="R20" s="37">
        <v>0.6544956578947368</v>
      </c>
      <c r="S20" s="37">
        <v>0.6792941628959276</v>
      </c>
      <c r="T20" s="37">
        <v>0.7090282159624413</v>
      </c>
      <c r="U20" s="37">
        <v>0.7374854854368932</v>
      </c>
      <c r="V20" s="37">
        <v>0.7679447738693468</v>
      </c>
      <c r="W20" s="37">
        <v>0.8006250520833333</v>
      </c>
      <c r="X20" s="37">
        <v>0.8357784324324324</v>
      </c>
      <c r="Y20" s="37">
        <v>0.8688156983240224</v>
      </c>
      <c r="Z20" s="37">
        <v>0.9094012209302327</v>
      </c>
      <c r="AA20" s="37">
        <v>0.9476868072289155</v>
      </c>
      <c r="AB20" s="37">
        <v>0.9950629559748427</v>
      </c>
      <c r="AC20" s="37">
        <v>1.0399608496732025</v>
      </c>
      <c r="AD20" s="37">
        <v>1.0885238775510206</v>
      </c>
      <c r="AE20" s="38">
        <v>1.141219929078014</v>
      </c>
    </row>
    <row r="21" spans="2:31" ht="12.75">
      <c r="B21" s="40" t="s">
        <v>15</v>
      </c>
      <c r="C21" s="39">
        <v>30</v>
      </c>
      <c r="D21" s="37">
        <v>0.4165852941176471</v>
      </c>
      <c r="E21" s="37">
        <v>0.43072205438066463</v>
      </c>
      <c r="F21" s="37">
        <v>0.4442693498452013</v>
      </c>
      <c r="G21" s="37">
        <v>0.4585047619047619</v>
      </c>
      <c r="H21" s="37">
        <v>0.4750294117647059</v>
      </c>
      <c r="I21" s="37">
        <v>0.49090268456375835</v>
      </c>
      <c r="J21" s="37">
        <v>0.507651724137931</v>
      </c>
      <c r="K21" s="37">
        <v>0.5253510638297872</v>
      </c>
      <c r="L21" s="37">
        <v>0.5440839416058395</v>
      </c>
      <c r="M21" s="37">
        <v>0.5639436090225564</v>
      </c>
      <c r="N21" s="37">
        <v>0.5850348837209303</v>
      </c>
      <c r="O21" s="37">
        <v>0.6050557768924303</v>
      </c>
      <c r="P21" s="37">
        <v>0.6288024691358025</v>
      </c>
      <c r="Q21" s="37">
        <v>0.6541659574468085</v>
      </c>
      <c r="R21" s="37">
        <v>0.678328947368421</v>
      </c>
      <c r="S21" s="37">
        <v>0.7040226244343891</v>
      </c>
      <c r="T21" s="37">
        <v>0.7348309859154929</v>
      </c>
      <c r="U21" s="37">
        <v>0.7643155339805826</v>
      </c>
      <c r="V21" s="37">
        <v>0.7958743718592965</v>
      </c>
      <c r="W21" s="37">
        <v>0.8297343750000001</v>
      </c>
      <c r="X21" s="37">
        <v>0.8661567567567569</v>
      </c>
      <c r="Y21" s="37">
        <v>0.9003854748603354</v>
      </c>
      <c r="Z21" s="37">
        <v>0.9424360465116279</v>
      </c>
      <c r="AA21" s="37">
        <v>0.9821024096385542</v>
      </c>
      <c r="AB21" s="37">
        <v>1.031188679245283</v>
      </c>
      <c r="AC21" s="37">
        <v>1.0777058823529413</v>
      </c>
      <c r="AD21" s="37">
        <v>1.1280204081632652</v>
      </c>
      <c r="AE21" s="38">
        <v>1.1826170212765958</v>
      </c>
    </row>
    <row r="22" spans="2:31" ht="12.75">
      <c r="B22" s="40" t="s">
        <v>18</v>
      </c>
      <c r="C22" s="39">
        <v>31</v>
      </c>
      <c r="D22" s="37">
        <v>0.43134767647058825</v>
      </c>
      <c r="E22" s="37">
        <v>0.44597948640483376</v>
      </c>
      <c r="F22" s="37">
        <v>0.4600006501547988</v>
      </c>
      <c r="G22" s="37">
        <v>0.474734</v>
      </c>
      <c r="H22" s="37">
        <v>0.49183728758169937</v>
      </c>
      <c r="I22" s="37">
        <v>0.5082658053691275</v>
      </c>
      <c r="J22" s="37">
        <v>0.525600724137931</v>
      </c>
      <c r="K22" s="37">
        <v>0.543919184397163</v>
      </c>
      <c r="L22" s="37">
        <v>0.5633073357664233</v>
      </c>
      <c r="M22" s="37">
        <v>0.5838616917293232</v>
      </c>
      <c r="N22" s="37">
        <v>0.6056907364341085</v>
      </c>
      <c r="O22" s="37">
        <v>0.6264111952191234</v>
      </c>
      <c r="P22" s="37">
        <v>0.6509885185185185</v>
      </c>
      <c r="Q22" s="37">
        <v>0.6772391914893616</v>
      </c>
      <c r="R22" s="37">
        <v>0.7022465350877193</v>
      </c>
      <c r="S22" s="37">
        <v>0.7288380542986425</v>
      </c>
      <c r="T22" s="37">
        <v>0.7607239906103287</v>
      </c>
      <c r="U22" s="37">
        <v>0.7912388834951455</v>
      </c>
      <c r="V22" s="37">
        <v>0.823900552763819</v>
      </c>
      <c r="W22" s="37">
        <v>0.8589438020833332</v>
      </c>
      <c r="X22" s="37">
        <v>0.896638972972973</v>
      </c>
      <c r="Y22" s="37">
        <v>0.932062625698324</v>
      </c>
      <c r="Z22" s="37">
        <v>0.9755826162790697</v>
      </c>
      <c r="AA22" s="37">
        <v>1.0166337951807227</v>
      </c>
      <c r="AB22" s="37">
        <v>1.0674352830188678</v>
      </c>
      <c r="AC22" s="37">
        <v>1.1155765359477123</v>
      </c>
      <c r="AD22" s="37">
        <v>1.16764768707483</v>
      </c>
      <c r="AE22" s="38">
        <v>1.2241504255319149</v>
      </c>
    </row>
    <row r="23" spans="2:31" ht="12.75">
      <c r="B23" s="40" t="s">
        <v>11</v>
      </c>
      <c r="C23" s="39">
        <v>32</v>
      </c>
      <c r="D23" s="37">
        <v>0.44616658823529404</v>
      </c>
      <c r="E23" s="37">
        <v>0.4612949848942598</v>
      </c>
      <c r="F23" s="37">
        <v>0.47579145510835913</v>
      </c>
      <c r="G23" s="37">
        <v>0.49102425396825405</v>
      </c>
      <c r="H23" s="37">
        <v>0.508707973856209</v>
      </c>
      <c r="I23" s="37">
        <v>0.525693422818792</v>
      </c>
      <c r="J23" s="37">
        <v>0.543616</v>
      </c>
      <c r="K23" s="37">
        <v>0.5625554609929079</v>
      </c>
      <c r="L23" s="37">
        <v>0.5826008759124088</v>
      </c>
      <c r="M23" s="37">
        <v>0.603852030075188</v>
      </c>
      <c r="N23" s="37">
        <v>0.6264210852713178</v>
      </c>
      <c r="O23" s="37">
        <v>0.6478431872509959</v>
      </c>
      <c r="P23" s="37">
        <v>0.6732536625514403</v>
      </c>
      <c r="Q23" s="37">
        <v>0.7003942127659575</v>
      </c>
      <c r="R23" s="37">
        <v>0.7262484210526315</v>
      </c>
      <c r="S23" s="37">
        <v>0.7537404524886877</v>
      </c>
      <c r="T23" s="37">
        <v>0.7867072300469483</v>
      </c>
      <c r="U23" s="37">
        <v>0.8182555339805825</v>
      </c>
      <c r="V23" s="37">
        <v>0.8520233165829146</v>
      </c>
      <c r="W23" s="37">
        <v>0.8882533333333335</v>
      </c>
      <c r="X23" s="37">
        <v>0.927225081081081</v>
      </c>
      <c r="Y23" s="37">
        <v>0.9638471508379889</v>
      </c>
      <c r="Z23" s="37">
        <v>1.0088409302325583</v>
      </c>
      <c r="AA23" s="37">
        <v>1.0512809638554215</v>
      </c>
      <c r="AB23" s="37">
        <v>1.1038027672955975</v>
      </c>
      <c r="AC23" s="37">
        <v>1.153572810457516</v>
      </c>
      <c r="AD23" s="37">
        <v>1.2074057142857144</v>
      </c>
      <c r="AE23" s="38">
        <v>1.2658201418439716</v>
      </c>
    </row>
    <row r="24" spans="2:31" ht="12.75">
      <c r="B24" s="40" t="s">
        <v>19</v>
      </c>
      <c r="C24" s="39">
        <v>33</v>
      </c>
      <c r="D24" s="37">
        <v>0.46104202941176475</v>
      </c>
      <c r="E24" s="37">
        <v>0.47666854984894264</v>
      </c>
      <c r="F24" s="37">
        <v>0.4916417647058824</v>
      </c>
      <c r="G24" s="37">
        <v>0.5073755238095238</v>
      </c>
      <c r="H24" s="37">
        <v>0.5256414705882353</v>
      </c>
      <c r="I24" s="37">
        <v>0.5431855369127516</v>
      </c>
      <c r="J24" s="37">
        <v>0.5616975517241379</v>
      </c>
      <c r="K24" s="37">
        <v>0.5812598936170214</v>
      </c>
      <c r="L24" s="37">
        <v>0.6019645620437957</v>
      </c>
      <c r="M24" s="37">
        <v>0.6239146240601504</v>
      </c>
      <c r="N24" s="37">
        <v>0.6472259302325581</v>
      </c>
      <c r="O24" s="37">
        <v>0.6693517529880478</v>
      </c>
      <c r="P24" s="37">
        <v>0.6955979012345679</v>
      </c>
      <c r="Q24" s="37">
        <v>0.7236310212765958</v>
      </c>
      <c r="R24" s="37">
        <v>0.7503346052631579</v>
      </c>
      <c r="S24" s="37">
        <v>0.7787298190045249</v>
      </c>
      <c r="T24" s="37">
        <v>0.8127807042253521</v>
      </c>
      <c r="U24" s="37">
        <v>0.8453654854368933</v>
      </c>
      <c r="V24" s="37">
        <v>0.880242663316583</v>
      </c>
      <c r="W24" s="37">
        <v>0.9176629687500001</v>
      </c>
      <c r="X24" s="37">
        <v>0.957915081081081</v>
      </c>
      <c r="Y24" s="37">
        <v>0.9957390502793297</v>
      </c>
      <c r="Z24" s="37">
        <v>1.0422109883720931</v>
      </c>
      <c r="AA24" s="37">
        <v>1.0860439156626507</v>
      </c>
      <c r="AB24" s="37">
        <v>1.1402911320754716</v>
      </c>
      <c r="AC24" s="37">
        <v>1.1916947058823528</v>
      </c>
      <c r="AD24" s="37">
        <v>1.2472944897959184</v>
      </c>
      <c r="AE24" s="38">
        <v>1.307626170212766</v>
      </c>
    </row>
    <row r="25" spans="2:31" ht="12.75">
      <c r="B25" s="40" t="s">
        <v>20</v>
      </c>
      <c r="C25" s="39">
        <v>34</v>
      </c>
      <c r="D25" s="37">
        <v>0.475974</v>
      </c>
      <c r="E25" s="37">
        <v>0.4921001812688821</v>
      </c>
      <c r="F25" s="37">
        <v>0.5075515789473685</v>
      </c>
      <c r="G25" s="37">
        <v>0.5237878095238094</v>
      </c>
      <c r="H25" s="37">
        <v>0.5426377777777778</v>
      </c>
      <c r="I25" s="37">
        <v>0.5607421476510066</v>
      </c>
      <c r="J25" s="37">
        <v>0.5798453793103449</v>
      </c>
      <c r="K25" s="37">
        <v>0.6000324822695035</v>
      </c>
      <c r="L25" s="37">
        <v>0.6213983941605838</v>
      </c>
      <c r="M25" s="37">
        <v>0.6440494736842104</v>
      </c>
      <c r="N25" s="37">
        <v>0.6681052713178294</v>
      </c>
      <c r="O25" s="37">
        <v>0.6909368924302788</v>
      </c>
      <c r="P25" s="37">
        <v>0.718021234567901</v>
      </c>
      <c r="Q25" s="37">
        <v>0.7469496170212765</v>
      </c>
      <c r="R25" s="37">
        <v>0.774505087719298</v>
      </c>
      <c r="S25" s="37">
        <v>0.8038061538461537</v>
      </c>
      <c r="T25" s="37">
        <v>0.8389444131455398</v>
      </c>
      <c r="U25" s="37">
        <v>0.8725687378640776</v>
      </c>
      <c r="V25" s="37">
        <v>0.908558592964824</v>
      </c>
      <c r="W25" s="37">
        <v>0.9471727083333333</v>
      </c>
      <c r="X25" s="37">
        <v>0.9887089729729728</v>
      </c>
      <c r="Y25" s="37">
        <v>1.0277383240223463</v>
      </c>
      <c r="Z25" s="37">
        <v>1.0756927906976743</v>
      </c>
      <c r="AA25" s="37">
        <v>1.1209226506024097</v>
      </c>
      <c r="AB25" s="37">
        <v>1.1769003773584905</v>
      </c>
      <c r="AC25" s="37">
        <v>1.2299422222222218</v>
      </c>
      <c r="AD25" s="37">
        <v>1.287314013605442</v>
      </c>
      <c r="AE25" s="38">
        <v>1.3495685106382977</v>
      </c>
    </row>
    <row r="26" spans="2:31" ht="12.75">
      <c r="B26" s="40" t="s">
        <v>21</v>
      </c>
      <c r="C26" s="39">
        <v>35</v>
      </c>
      <c r="D26" s="37">
        <v>0.49096249999999997</v>
      </c>
      <c r="E26" s="37">
        <v>0.5075898791540785</v>
      </c>
      <c r="F26" s="37">
        <v>0.5235208978328173</v>
      </c>
      <c r="G26" s="37">
        <v>0.5402611111111111</v>
      </c>
      <c r="H26" s="37">
        <v>0.5596968954248366</v>
      </c>
      <c r="I26" s="37">
        <v>0.578363255033557</v>
      </c>
      <c r="J26" s="37">
        <v>0.5980594827586206</v>
      </c>
      <c r="K26" s="37">
        <v>0.6188732269503546</v>
      </c>
      <c r="L26" s="37">
        <v>0.6409023722627737</v>
      </c>
      <c r="M26" s="37">
        <v>0.6642565789473684</v>
      </c>
      <c r="N26" s="37">
        <v>0.6890591085271318</v>
      </c>
      <c r="O26" s="37">
        <v>0.7125986055776891</v>
      </c>
      <c r="P26" s="37">
        <v>0.7405236625514403</v>
      </c>
      <c r="Q26" s="37">
        <v>0.77035</v>
      </c>
      <c r="R26" s="37">
        <v>0.7987598684210526</v>
      </c>
      <c r="S26" s="37">
        <v>0.8289694570135746</v>
      </c>
      <c r="T26" s="37">
        <v>0.8651983568075116</v>
      </c>
      <c r="U26" s="37">
        <v>0.8998652912621359</v>
      </c>
      <c r="V26" s="37">
        <v>0.9369711055276381</v>
      </c>
      <c r="W26" s="37">
        <v>0.9767825520833332</v>
      </c>
      <c r="X26" s="37">
        <v>1.0196067567567568</v>
      </c>
      <c r="Y26" s="37">
        <v>1.059844972067039</v>
      </c>
      <c r="Z26" s="37">
        <v>1.1092863372093023</v>
      </c>
      <c r="AA26" s="37">
        <v>1.1559171686746985</v>
      </c>
      <c r="AB26" s="37">
        <v>1.213630503144654</v>
      </c>
      <c r="AC26" s="37">
        <v>1.268315359477124</v>
      </c>
      <c r="AD26" s="37">
        <v>1.3274642857142858</v>
      </c>
      <c r="AE26" s="38">
        <v>1.3916471631205674</v>
      </c>
    </row>
    <row r="27" spans="2:31" ht="12.75">
      <c r="B27" s="40" t="s">
        <v>22</v>
      </c>
      <c r="C27" s="39">
        <v>36</v>
      </c>
      <c r="D27" s="37"/>
      <c r="E27" s="37">
        <v>0.5231376435045317</v>
      </c>
      <c r="F27" s="37">
        <v>0.5395497213622291</v>
      </c>
      <c r="G27" s="37">
        <v>0.5567954285714286</v>
      </c>
      <c r="H27" s="37">
        <v>0.5768188235294117</v>
      </c>
      <c r="I27" s="37">
        <v>0.5960488590604027</v>
      </c>
      <c r="J27" s="37">
        <v>0.6163398620689655</v>
      </c>
      <c r="K27" s="37">
        <v>0.6377821276595744</v>
      </c>
      <c r="L27" s="37">
        <v>0.660476496350365</v>
      </c>
      <c r="M27" s="37">
        <v>0.684535939849624</v>
      </c>
      <c r="N27" s="37">
        <v>0.710087441860465</v>
      </c>
      <c r="O27" s="37">
        <v>0.7343368924302789</v>
      </c>
      <c r="P27" s="37">
        <v>0.7631051851851851</v>
      </c>
      <c r="Q27" s="37">
        <v>0.793832170212766</v>
      </c>
      <c r="R27" s="37">
        <v>0.823098947368421</v>
      </c>
      <c r="S27" s="37">
        <v>0.8542197285067873</v>
      </c>
      <c r="T27" s="37">
        <v>0.8915425352112676</v>
      </c>
      <c r="U27" s="37">
        <v>0.9272551456310679</v>
      </c>
      <c r="V27" s="37">
        <v>0.9654802010050252</v>
      </c>
      <c r="W27" s="37">
        <v>1.0064925</v>
      </c>
      <c r="X27" s="37">
        <v>1.0506084324324325</v>
      </c>
      <c r="Y27" s="37">
        <v>1.0920589944134078</v>
      </c>
      <c r="Z27" s="37">
        <v>1.1429916279069767</v>
      </c>
      <c r="AA27" s="37">
        <v>1.191027469879518</v>
      </c>
      <c r="AB27" s="37">
        <v>1.2504815094339623</v>
      </c>
      <c r="AC27" s="37">
        <v>1.3068141176470587</v>
      </c>
      <c r="AD27" s="37">
        <v>1.3677453061224492</v>
      </c>
      <c r="AE27" s="38">
        <v>1.4338621276595744</v>
      </c>
    </row>
    <row r="28" spans="2:31" ht="12.75">
      <c r="B28" s="40" t="s">
        <v>20</v>
      </c>
      <c r="C28" s="39">
        <v>37</v>
      </c>
      <c r="D28" s="37"/>
      <c r="E28" s="37"/>
      <c r="F28" s="37">
        <v>0.5556380495356038</v>
      </c>
      <c r="G28" s="37">
        <v>0.5733907619047619</v>
      </c>
      <c r="H28" s="37">
        <v>0.5940035620915033</v>
      </c>
      <c r="I28" s="37">
        <v>0.6137989597315436</v>
      </c>
      <c r="J28" s="37">
        <v>0.6346865172413794</v>
      </c>
      <c r="K28" s="37">
        <v>0.6567591843971632</v>
      </c>
      <c r="L28" s="37">
        <v>0.6801207664233577</v>
      </c>
      <c r="M28" s="37">
        <v>0.7048875563909774</v>
      </c>
      <c r="N28" s="37">
        <v>0.7311902713178293</v>
      </c>
      <c r="O28" s="37">
        <v>0.7561517529880478</v>
      </c>
      <c r="P28" s="37">
        <v>0.7857658024691357</v>
      </c>
      <c r="Q28" s="37">
        <v>0.8173961276595746</v>
      </c>
      <c r="R28" s="37">
        <v>0.8475223245614035</v>
      </c>
      <c r="S28" s="37">
        <v>0.879556968325792</v>
      </c>
      <c r="T28" s="37">
        <v>0.9179769483568074</v>
      </c>
      <c r="U28" s="37">
        <v>0.9547383009708739</v>
      </c>
      <c r="V28" s="37">
        <v>0.9940858793969849</v>
      </c>
      <c r="W28" s="37">
        <v>1.0363025520833333</v>
      </c>
      <c r="X28" s="37">
        <v>1.0817139999999998</v>
      </c>
      <c r="Y28" s="37">
        <v>1.1243803910614527</v>
      </c>
      <c r="Z28" s="37">
        <v>1.1768086627906977</v>
      </c>
      <c r="AA28" s="37">
        <v>1.2262535542168673</v>
      </c>
      <c r="AB28" s="37">
        <v>1.2874533962264152</v>
      </c>
      <c r="AC28" s="37">
        <v>1.345438496732026</v>
      </c>
      <c r="AD28" s="37">
        <v>1.4081570748299321</v>
      </c>
      <c r="AE28" s="38">
        <v>1.4762134042553194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0.5900471111111111</v>
      </c>
      <c r="H29" s="37">
        <v>0.6112511111111111</v>
      </c>
      <c r="I29" s="37">
        <v>0.6316135570469799</v>
      </c>
      <c r="J29" s="37">
        <v>0.6530994482758621</v>
      </c>
      <c r="K29" s="37">
        <v>0.6758043971631205</v>
      </c>
      <c r="L29" s="37">
        <v>0.6998351824817519</v>
      </c>
      <c r="M29" s="37">
        <v>0.7253114285714284</v>
      </c>
      <c r="N29" s="37">
        <v>0.7523675968992248</v>
      </c>
      <c r="O29" s="37">
        <v>0.7780431872509959</v>
      </c>
      <c r="P29" s="37">
        <v>0.8085055144032922</v>
      </c>
      <c r="Q29" s="37">
        <v>0.8410418723404255</v>
      </c>
      <c r="R29" s="37">
        <v>0.8720299999999999</v>
      </c>
      <c r="S29" s="37">
        <v>0.9049811764705881</v>
      </c>
      <c r="T29" s="37">
        <v>0.9445015962441314</v>
      </c>
      <c r="U29" s="37">
        <v>0.9823147572815533</v>
      </c>
      <c r="V29" s="37">
        <v>1.0227881407035175</v>
      </c>
      <c r="W29" s="37">
        <v>1.0662127083333333</v>
      </c>
      <c r="X29" s="37">
        <v>1.1129234594594593</v>
      </c>
      <c r="Y29" s="37">
        <v>1.1568091620111733</v>
      </c>
      <c r="Z29" s="37">
        <v>1.210737441860465</v>
      </c>
      <c r="AA29" s="37">
        <v>1.2615954216867469</v>
      </c>
      <c r="AB29" s="37">
        <v>1.3245461635220126</v>
      </c>
      <c r="AC29" s="37">
        <v>1.3841884967320262</v>
      </c>
      <c r="AD29" s="37">
        <v>1.4486995918367347</v>
      </c>
      <c r="AE29" s="38">
        <v>1.5187009929078015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0.6285614705882353</v>
      </c>
      <c r="I30" s="37">
        <v>0.6494926510067114</v>
      </c>
      <c r="J30" s="37">
        <v>0.6715786551724138</v>
      </c>
      <c r="K30" s="37">
        <v>0.6949177659574468</v>
      </c>
      <c r="L30" s="37">
        <v>0.7196197445255476</v>
      </c>
      <c r="M30" s="37">
        <v>0.7458075563909774</v>
      </c>
      <c r="N30" s="37">
        <v>0.7736194186046511</v>
      </c>
      <c r="O30" s="37">
        <v>0.8000111952191234</v>
      </c>
      <c r="P30" s="37">
        <v>0.8313243209876543</v>
      </c>
      <c r="Q30" s="37">
        <v>0.8647694042553192</v>
      </c>
      <c r="R30" s="37">
        <v>0.8966219736842105</v>
      </c>
      <c r="S30" s="37">
        <v>0.9304923529411764</v>
      </c>
      <c r="T30" s="37">
        <v>0.9711164788732395</v>
      </c>
      <c r="U30" s="37">
        <v>1.0099845145631066</v>
      </c>
      <c r="V30" s="37">
        <v>1.0515869849246233</v>
      </c>
      <c r="W30" s="37">
        <v>1.09622296875</v>
      </c>
      <c r="X30" s="37">
        <v>1.144236810810811</v>
      </c>
      <c r="Y30" s="37">
        <v>1.18934530726257</v>
      </c>
      <c r="Z30" s="37">
        <v>1.2447779651162794</v>
      </c>
      <c r="AA30" s="37">
        <v>1.2970530722891565</v>
      </c>
      <c r="AB30" s="37">
        <v>1.3617598113207547</v>
      </c>
      <c r="AC30" s="37">
        <v>1.4230641176470586</v>
      </c>
      <c r="AD30" s="37">
        <v>1.4893728571428573</v>
      </c>
      <c r="AE30" s="38">
        <v>1.5613248936170212</v>
      </c>
    </row>
    <row r="31" spans="2:31" ht="12.75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0.6674362416107383</v>
      </c>
      <c r="J31" s="37">
        <v>0.6901241379310344</v>
      </c>
      <c r="K31" s="37">
        <v>0.7140992907801419</v>
      </c>
      <c r="L31" s="37">
        <v>0.7394744525547445</v>
      </c>
      <c r="M31" s="37">
        <v>0.766375939849624</v>
      </c>
      <c r="N31" s="37">
        <v>0.7949457364341085</v>
      </c>
      <c r="O31" s="37">
        <v>0.8220557768924304</v>
      </c>
      <c r="P31" s="37">
        <v>0.8542222222222222</v>
      </c>
      <c r="Q31" s="37">
        <v>0.8885787234042554</v>
      </c>
      <c r="R31" s="37">
        <v>0.9212982456140351</v>
      </c>
      <c r="S31" s="37">
        <v>0.9560904977375567</v>
      </c>
      <c r="T31" s="37">
        <v>0.9978215962441314</v>
      </c>
      <c r="U31" s="37">
        <v>1.037747572815534</v>
      </c>
      <c r="V31" s="37">
        <v>1.0804824120603016</v>
      </c>
      <c r="W31" s="37">
        <v>1.1263333333333336</v>
      </c>
      <c r="X31" s="37">
        <v>1.175654054054054</v>
      </c>
      <c r="Y31" s="37">
        <v>1.2219888268156425</v>
      </c>
      <c r="Z31" s="37">
        <v>1.2789302325581398</v>
      </c>
      <c r="AA31" s="37">
        <v>1.3326265060240963</v>
      </c>
      <c r="AB31" s="37">
        <v>1.3990943396226416</v>
      </c>
      <c r="AC31" s="37">
        <v>1.4620653594771242</v>
      </c>
      <c r="AD31" s="37">
        <v>1.5301768707482994</v>
      </c>
      <c r="AE31" s="38">
        <v>1.6040851063829789</v>
      </c>
    </row>
    <row r="32" spans="2:31" ht="12.75">
      <c r="B32" s="40"/>
      <c r="C32" s="39">
        <v>41</v>
      </c>
      <c r="D32" s="54"/>
      <c r="E32" s="37"/>
      <c r="F32" s="37"/>
      <c r="G32" s="37"/>
      <c r="H32" s="37"/>
      <c r="I32" s="37"/>
      <c r="J32" s="37">
        <v>0.7087358965517241</v>
      </c>
      <c r="K32" s="37">
        <v>0.7333489716312056</v>
      </c>
      <c r="L32" s="37">
        <v>0.7593993065693431</v>
      </c>
      <c r="M32" s="37">
        <v>0.7870165789473683</v>
      </c>
      <c r="N32" s="37">
        <v>0.8163465503875967</v>
      </c>
      <c r="O32" s="37">
        <v>0.8441769322709163</v>
      </c>
      <c r="P32" s="37">
        <v>0.8771992181069957</v>
      </c>
      <c r="Q32" s="37">
        <v>0.912469829787234</v>
      </c>
      <c r="R32" s="37">
        <v>0.9460588157894734</v>
      </c>
      <c r="S32" s="37">
        <v>0.9817756108597284</v>
      </c>
      <c r="T32" s="37">
        <v>1.0246169483568073</v>
      </c>
      <c r="U32" s="37">
        <v>1.0656039320388349</v>
      </c>
      <c r="V32" s="37">
        <v>1.1094744221105526</v>
      </c>
      <c r="W32" s="37">
        <v>1.1565438020833334</v>
      </c>
      <c r="X32" s="37">
        <v>1.207175189189189</v>
      </c>
      <c r="Y32" s="37">
        <v>1.254739720670391</v>
      </c>
      <c r="Z32" s="37">
        <v>1.3131942441860462</v>
      </c>
      <c r="AA32" s="37">
        <v>1.368315722891566</v>
      </c>
      <c r="AB32" s="37">
        <v>1.4365497484276728</v>
      </c>
      <c r="AC32" s="37">
        <v>1.501192222222222</v>
      </c>
      <c r="AD32" s="37">
        <v>1.5711116326530612</v>
      </c>
      <c r="AE32" s="38">
        <v>1.6469816312056735</v>
      </c>
    </row>
    <row r="33" spans="2:31" ht="12.75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0.7526668085106383</v>
      </c>
      <c r="L33" s="37">
        <v>0.7793943065693432</v>
      </c>
      <c r="M33" s="37">
        <v>0.8077294736842104</v>
      </c>
      <c r="N33" s="37">
        <v>0.8378218604651163</v>
      </c>
      <c r="O33" s="37">
        <v>0.8663746613545816</v>
      </c>
      <c r="P33" s="37">
        <v>0.9002553086419752</v>
      </c>
      <c r="Q33" s="37">
        <v>0.9364427234042552</v>
      </c>
      <c r="R33" s="37">
        <v>0.9709036842105263</v>
      </c>
      <c r="S33" s="37">
        <v>1.007547692307692</v>
      </c>
      <c r="T33" s="37">
        <v>1.0515025352112675</v>
      </c>
      <c r="U33" s="37">
        <v>1.0935535922330097</v>
      </c>
      <c r="V33" s="37">
        <v>1.138563015075377</v>
      </c>
      <c r="W33" s="37">
        <v>1.186854375</v>
      </c>
      <c r="X33" s="37">
        <v>1.2388002162162162</v>
      </c>
      <c r="Y33" s="37">
        <v>1.2875979888268159</v>
      </c>
      <c r="Z33" s="37">
        <v>1.3475700000000002</v>
      </c>
      <c r="AA33" s="37">
        <v>1.404120722891566</v>
      </c>
      <c r="AB33" s="37">
        <v>1.4741260377358487</v>
      </c>
      <c r="AC33" s="37">
        <v>1.540444705882353</v>
      </c>
      <c r="AD33" s="37">
        <v>1.6121771428571425</v>
      </c>
      <c r="AE33" s="38">
        <v>1.6900144680851064</v>
      </c>
    </row>
    <row r="34" spans="2:31" ht="12.75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0.7994594525547446</v>
      </c>
      <c r="M34" s="37">
        <v>0.8285146240601504</v>
      </c>
      <c r="N34" s="37">
        <v>0.8593716666666665</v>
      </c>
      <c r="O34" s="37">
        <v>0.8886489641434262</v>
      </c>
      <c r="P34" s="37">
        <v>0.9233904938271604</v>
      </c>
      <c r="Q34" s="37">
        <v>0.9604974042553193</v>
      </c>
      <c r="R34" s="37">
        <v>0.995832850877193</v>
      </c>
      <c r="S34" s="37">
        <v>1.033406742081448</v>
      </c>
      <c r="T34" s="37">
        <v>1.0784783568075118</v>
      </c>
      <c r="U34" s="37">
        <v>1.121596553398058</v>
      </c>
      <c r="V34" s="37">
        <v>1.167748190954774</v>
      </c>
      <c r="W34" s="37">
        <v>1.2172650520833332</v>
      </c>
      <c r="X34" s="37">
        <v>1.270529135135135</v>
      </c>
      <c r="Y34" s="37">
        <v>1.320563631284916</v>
      </c>
      <c r="Z34" s="37">
        <v>1.3820575000000002</v>
      </c>
      <c r="AA34" s="37">
        <v>1.4400415060240963</v>
      </c>
      <c r="AB34" s="37">
        <v>1.51182320754717</v>
      </c>
      <c r="AC34" s="37">
        <v>1.5798228104575163</v>
      </c>
      <c r="AD34" s="37">
        <v>1.6533734013605443</v>
      </c>
      <c r="AE34" s="38">
        <v>1.7331836170212764</v>
      </c>
    </row>
    <row r="35" spans="2:31" ht="12.75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0.8493720300751879</v>
      </c>
      <c r="N35" s="37">
        <v>0.880995968992248</v>
      </c>
      <c r="O35" s="37">
        <v>0.9109998406374503</v>
      </c>
      <c r="P35" s="37">
        <v>0.9466047736625515</v>
      </c>
      <c r="Q35" s="37">
        <v>0.9846338723404257</v>
      </c>
      <c r="R35" s="37">
        <v>1.0208463157894736</v>
      </c>
      <c r="S35" s="37">
        <v>1.0593527601809956</v>
      </c>
      <c r="T35" s="37">
        <v>1.1055444131455399</v>
      </c>
      <c r="U35" s="37">
        <v>1.1497328155339808</v>
      </c>
      <c r="V35" s="37">
        <v>1.197029949748744</v>
      </c>
      <c r="W35" s="37">
        <v>1.2477758333333333</v>
      </c>
      <c r="X35" s="37">
        <v>1.302361945945946</v>
      </c>
      <c r="Y35" s="37">
        <v>1.3536366480446929</v>
      </c>
      <c r="Z35" s="37">
        <v>1.4166567441860467</v>
      </c>
      <c r="AA35" s="37">
        <v>1.4760780722891564</v>
      </c>
      <c r="AB35" s="37">
        <v>1.5496412578616352</v>
      </c>
      <c r="AC35" s="37">
        <v>1.6193265359477123</v>
      </c>
      <c r="AD35" s="37">
        <v>1.6947004081632655</v>
      </c>
      <c r="AE35" s="38">
        <v>1.7764890780141847</v>
      </c>
    </row>
    <row r="36" spans="2:31" ht="12.75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0.9026947674418604</v>
      </c>
      <c r="O36" s="37">
        <v>0.9334272908366533</v>
      </c>
      <c r="P36" s="37">
        <v>0.9698981481481481</v>
      </c>
      <c r="Q36" s="37">
        <v>1.0088521276595745</v>
      </c>
      <c r="R36" s="37">
        <v>1.0459440789473684</v>
      </c>
      <c r="S36" s="37">
        <v>1.0853857466063348</v>
      </c>
      <c r="T36" s="37">
        <v>1.132700704225352</v>
      </c>
      <c r="U36" s="37">
        <v>1.1779623786407767</v>
      </c>
      <c r="V36" s="37">
        <v>1.2264082914572865</v>
      </c>
      <c r="W36" s="37">
        <v>1.27838671875</v>
      </c>
      <c r="X36" s="37">
        <v>1.3342986486486486</v>
      </c>
      <c r="Y36" s="37">
        <v>1.3868170391061454</v>
      </c>
      <c r="Z36" s="37">
        <v>1.4513677325581393</v>
      </c>
      <c r="AA36" s="37">
        <v>1.5122304216867468</v>
      </c>
      <c r="AB36" s="37">
        <v>1.587580188679245</v>
      </c>
      <c r="AC36" s="37">
        <v>1.6589558823529411</v>
      </c>
      <c r="AD36" s="37">
        <v>1.736158163265306</v>
      </c>
      <c r="AE36" s="38">
        <v>1.8199308510638297</v>
      </c>
    </row>
    <row r="37" spans="2:31" ht="12.75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0.9559313147410359</v>
      </c>
      <c r="P37" s="37">
        <v>0.9932706172839506</v>
      </c>
      <c r="Q37" s="37">
        <v>1.033152170212766</v>
      </c>
      <c r="R37" s="37">
        <v>1.0711261403508772</v>
      </c>
      <c r="S37" s="37">
        <v>1.1115057013574658</v>
      </c>
      <c r="T37" s="37">
        <v>1.1599472300469484</v>
      </c>
      <c r="U37" s="37">
        <v>1.2062852427184465</v>
      </c>
      <c r="V37" s="37">
        <v>1.2558832160804023</v>
      </c>
      <c r="W37" s="37">
        <v>1.3090977083333333</v>
      </c>
      <c r="X37" s="37">
        <v>1.3663392432432433</v>
      </c>
      <c r="Y37" s="37">
        <v>1.420104804469274</v>
      </c>
      <c r="Z37" s="37">
        <v>1.4861904651162792</v>
      </c>
      <c r="AA37" s="37">
        <v>1.5484985542168672</v>
      </c>
      <c r="AB37" s="37">
        <v>1.62564</v>
      </c>
      <c r="AC37" s="37">
        <v>1.6987108496732024</v>
      </c>
      <c r="AD37" s="37">
        <v>1.7777466666666666</v>
      </c>
      <c r="AE37" s="38">
        <v>1.8635089361702128</v>
      </c>
    </row>
    <row r="38" spans="2:31" ht="12.75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1.0167221810699587</v>
      </c>
      <c r="Q38" s="37">
        <v>1.0575339999999998</v>
      </c>
      <c r="R38" s="37">
        <v>1.0963925</v>
      </c>
      <c r="S38" s="37">
        <v>1.137712624434389</v>
      </c>
      <c r="T38" s="37">
        <v>1.1872839906103287</v>
      </c>
      <c r="U38" s="37">
        <v>1.23470140776699</v>
      </c>
      <c r="V38" s="37">
        <v>1.2854547236180904</v>
      </c>
      <c r="W38" s="37">
        <v>1.3399088020833332</v>
      </c>
      <c r="X38" s="37">
        <v>1.39848372972973</v>
      </c>
      <c r="Y38" s="37">
        <v>1.4534999441340781</v>
      </c>
      <c r="Z38" s="37">
        <v>1.5211249418604653</v>
      </c>
      <c r="AA38" s="37">
        <v>1.5848824698795179</v>
      </c>
      <c r="AB38" s="37">
        <v>1.6638206918238996</v>
      </c>
      <c r="AC38" s="37">
        <v>1.7385914379084966</v>
      </c>
      <c r="AD38" s="37">
        <v>1.819465918367347</v>
      </c>
      <c r="AE38" s="38">
        <v>1.9072233333333335</v>
      </c>
    </row>
    <row r="39" spans="2:31" ht="12.75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1.0819976170212766</v>
      </c>
      <c r="R39" s="37">
        <v>1.1217431578947366</v>
      </c>
      <c r="S39" s="37">
        <v>1.164006515837104</v>
      </c>
      <c r="T39" s="37">
        <v>1.2147109859154928</v>
      </c>
      <c r="U39" s="37">
        <v>1.2632108737864074</v>
      </c>
      <c r="V39" s="37">
        <v>1.3151228140703517</v>
      </c>
      <c r="W39" s="37">
        <v>1.37082</v>
      </c>
      <c r="X39" s="37">
        <v>1.4307321081081081</v>
      </c>
      <c r="Y39" s="37">
        <v>1.4870024581005585</v>
      </c>
      <c r="Z39" s="37">
        <v>1.5561711627906976</v>
      </c>
      <c r="AA39" s="37">
        <v>1.6213821686746985</v>
      </c>
      <c r="AB39" s="37">
        <v>1.7021222641509433</v>
      </c>
      <c r="AC39" s="37">
        <v>1.7785976470588234</v>
      </c>
      <c r="AD39" s="37">
        <v>1.8613159183673469</v>
      </c>
      <c r="AE39" s="38">
        <v>1.9510740425531914</v>
      </c>
    </row>
    <row r="40" spans="2:31" ht="12.75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1.1471781140350876</v>
      </c>
      <c r="S40" s="37">
        <v>1.1903873755656107</v>
      </c>
      <c r="T40" s="37">
        <v>1.2422282159624412</v>
      </c>
      <c r="U40" s="37">
        <v>1.291813640776699</v>
      </c>
      <c r="V40" s="37">
        <v>1.3448874874371861</v>
      </c>
      <c r="W40" s="37">
        <v>1.4018313020833333</v>
      </c>
      <c r="X40" s="37">
        <v>1.463084378378378</v>
      </c>
      <c r="Y40" s="37">
        <v>1.5206123463687153</v>
      </c>
      <c r="Z40" s="37">
        <v>1.5913291279069768</v>
      </c>
      <c r="AA40" s="37">
        <v>1.6579976506024094</v>
      </c>
      <c r="AB40" s="37">
        <v>1.7405447169811317</v>
      </c>
      <c r="AC40" s="37">
        <v>1.8187294771241829</v>
      </c>
      <c r="AD40" s="37">
        <v>1.9032966666666666</v>
      </c>
      <c r="AE40" s="38">
        <v>1.9950610638297874</v>
      </c>
    </row>
    <row r="41" spans="2:31" ht="12.75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1.2168552036199094</v>
      </c>
      <c r="T41" s="37">
        <v>1.2698356807511737</v>
      </c>
      <c r="U41" s="37">
        <v>1.3205097087378639</v>
      </c>
      <c r="V41" s="37">
        <v>1.3747487437185932</v>
      </c>
      <c r="W41" s="37">
        <v>1.4329427083333335</v>
      </c>
      <c r="X41" s="37">
        <v>1.4955405405405406</v>
      </c>
      <c r="Y41" s="37">
        <v>1.5543296089385474</v>
      </c>
      <c r="Z41" s="37">
        <v>1.6265988372093025</v>
      </c>
      <c r="AA41" s="37">
        <v>1.6947289156626504</v>
      </c>
      <c r="AB41" s="37">
        <v>1.7790880503144655</v>
      </c>
      <c r="AC41" s="37">
        <v>1.858986928104575</v>
      </c>
      <c r="AD41" s="37">
        <v>1.9454081632653062</v>
      </c>
      <c r="AE41" s="38">
        <v>2.0391843971631203</v>
      </c>
    </row>
    <row r="42" spans="2:31" ht="12.75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1.2975333802816902</v>
      </c>
      <c r="U42" s="37">
        <v>1.349299077669903</v>
      </c>
      <c r="V42" s="37">
        <v>1.404706582914573</v>
      </c>
      <c r="W42" s="37">
        <v>1.46415421875</v>
      </c>
      <c r="X42" s="37">
        <v>1.5281005945945947</v>
      </c>
      <c r="Y42" s="37">
        <v>1.5881542458100562</v>
      </c>
      <c r="Z42" s="37">
        <v>1.6619802906976746</v>
      </c>
      <c r="AA42" s="37">
        <v>1.7315759638554216</v>
      </c>
      <c r="AB42" s="37">
        <v>1.8177522641509434</v>
      </c>
      <c r="AC42" s="37">
        <v>1.8993699999999998</v>
      </c>
      <c r="AD42" s="37">
        <v>1.9876504081632653</v>
      </c>
      <c r="AE42" s="38">
        <v>2.0834440425531913</v>
      </c>
    </row>
    <row r="43" spans="2:31" ht="12.75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1.3781817475728158</v>
      </c>
      <c r="V43" s="37">
        <v>1.4347610050251256</v>
      </c>
      <c r="W43" s="37">
        <v>1.4954658333333337</v>
      </c>
      <c r="X43" s="37">
        <v>1.5607645405405406</v>
      </c>
      <c r="Y43" s="37">
        <v>1.6220862569832406</v>
      </c>
      <c r="Z43" s="37">
        <v>1.6974734883720932</v>
      </c>
      <c r="AA43" s="37">
        <v>1.768538795180723</v>
      </c>
      <c r="AB43" s="37">
        <v>1.856537358490566</v>
      </c>
      <c r="AC43" s="37">
        <v>1.9398786928104577</v>
      </c>
      <c r="AD43" s="37">
        <v>2.0300234013605447</v>
      </c>
      <c r="AE43" s="38">
        <v>2.1278400000000004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1.4649120100502515</v>
      </c>
      <c r="W44" s="37">
        <v>1.5268775520833333</v>
      </c>
      <c r="X44" s="37">
        <v>1.5935323783783786</v>
      </c>
      <c r="Y44" s="37">
        <v>1.6561256424581006</v>
      </c>
      <c r="Z44" s="37">
        <v>1.7330784302325581</v>
      </c>
      <c r="AA44" s="37">
        <v>1.805617409638554</v>
      </c>
      <c r="AB44" s="37">
        <v>1.8954433333333331</v>
      </c>
      <c r="AC44" s="37">
        <v>1.9805130065359478</v>
      </c>
      <c r="AD44" s="37">
        <v>2.072527142857143</v>
      </c>
      <c r="AE44" s="38">
        <v>2.172372269503546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1.5583893749999997</v>
      </c>
      <c r="X45" s="37">
        <v>1.626404108108108</v>
      </c>
      <c r="Y45" s="37">
        <v>1.6902724022346367</v>
      </c>
      <c r="Z45" s="37">
        <v>1.7687951162790696</v>
      </c>
      <c r="AA45" s="37">
        <v>1.8428118072289155</v>
      </c>
      <c r="AB45" s="37">
        <v>1.9344701886792453</v>
      </c>
      <c r="AC45" s="37">
        <v>2.0212729411764703</v>
      </c>
      <c r="AD45" s="37">
        <v>2.115161632653061</v>
      </c>
      <c r="AE45" s="38">
        <v>2.2170408510638295</v>
      </c>
    </row>
    <row r="46" spans="2:31" ht="12.75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1.6593797297297297</v>
      </c>
      <c r="Y46" s="43">
        <v>1.7245265363128495</v>
      </c>
      <c r="Z46" s="43">
        <v>1.804623546511628</v>
      </c>
      <c r="AA46" s="43">
        <v>1.880121987951807</v>
      </c>
      <c r="AB46" s="43">
        <v>1.973617924528302</v>
      </c>
      <c r="AC46" s="43">
        <v>2.062158496732026</v>
      </c>
      <c r="AD46" s="43">
        <v>2.1579268707482995</v>
      </c>
      <c r="AE46" s="44">
        <v>2.2618457446808513</v>
      </c>
    </row>
    <row r="47" spans="2:31" ht="12.75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sheetProtection/>
  <mergeCells count="2">
    <mergeCell ref="B2:AE2"/>
    <mergeCell ref="C3:AE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.140625" defaultRowHeight="12.75"/>
  <cols>
    <col min="1" max="1" width="9.140625" style="26" customWidth="1"/>
    <col min="2" max="2" width="2.57421875" style="26" customWidth="1"/>
    <col min="3" max="3" width="3.00390625" style="26" customWidth="1"/>
    <col min="4" max="31" width="5.57421875" style="26" customWidth="1"/>
    <col min="32" max="16384" width="9.140625" style="26" customWidth="1"/>
  </cols>
  <sheetData>
    <row r="1" ht="15.75">
      <c r="L1" s="27"/>
    </row>
    <row r="2" spans="2:31" ht="18.75">
      <c r="B2" s="193" t="s">
        <v>39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2:31" ht="12.75">
      <c r="B3" s="64"/>
      <c r="C3" s="194" t="s">
        <v>29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2:31" ht="12.75">
      <c r="B4" s="30"/>
      <c r="C4" s="32"/>
      <c r="D4" s="33">
        <v>43</v>
      </c>
      <c r="E4" s="34">
        <v>44</v>
      </c>
      <c r="F4" s="34">
        <v>45</v>
      </c>
      <c r="G4" s="34">
        <v>46</v>
      </c>
      <c r="H4" s="34">
        <v>47</v>
      </c>
      <c r="I4" s="34">
        <v>48</v>
      </c>
      <c r="J4" s="34">
        <v>49</v>
      </c>
      <c r="K4" s="34">
        <v>50</v>
      </c>
      <c r="L4" s="34">
        <v>51</v>
      </c>
      <c r="M4" s="34">
        <v>52</v>
      </c>
      <c r="N4" s="34">
        <v>53</v>
      </c>
      <c r="O4" s="34">
        <v>54</v>
      </c>
      <c r="P4" s="34">
        <v>55</v>
      </c>
      <c r="Q4" s="34">
        <v>56</v>
      </c>
      <c r="R4" s="34">
        <v>57</v>
      </c>
      <c r="S4" s="34">
        <v>58</v>
      </c>
      <c r="T4" s="34">
        <v>59</v>
      </c>
      <c r="U4" s="34">
        <v>60</v>
      </c>
      <c r="V4" s="34">
        <v>61</v>
      </c>
      <c r="W4" s="34">
        <v>62</v>
      </c>
      <c r="X4" s="34">
        <v>63</v>
      </c>
      <c r="Y4" s="34">
        <v>64</v>
      </c>
      <c r="Z4" s="34">
        <v>65</v>
      </c>
      <c r="AA4" s="34">
        <v>66</v>
      </c>
      <c r="AB4" s="34">
        <v>67</v>
      </c>
      <c r="AC4" s="34">
        <v>68</v>
      </c>
      <c r="AD4" s="34">
        <v>69</v>
      </c>
      <c r="AE4" s="35">
        <v>70</v>
      </c>
    </row>
    <row r="5" spans="2:31" ht="12.75">
      <c r="B5" s="30"/>
      <c r="C5" s="36">
        <v>15</v>
      </c>
      <c r="D5" s="37">
        <v>0.2030145405676051</v>
      </c>
      <c r="E5" s="37">
        <v>0.20960895541222727</v>
      </c>
      <c r="F5" s="37">
        <v>0.2165052670964918</v>
      </c>
      <c r="G5" s="37">
        <v>0.22372003440667163</v>
      </c>
      <c r="H5" s="37">
        <v>0.23127277554465608</v>
      </c>
      <c r="I5" s="37">
        <v>0.2391885407986447</v>
      </c>
      <c r="J5" s="37">
        <v>0.24749652208373968</v>
      </c>
      <c r="K5" s="37">
        <v>0.2562265584042768</v>
      </c>
      <c r="L5" s="37">
        <v>0.26540968220794964</v>
      </c>
      <c r="M5" s="37">
        <v>0.2750739878550038</v>
      </c>
      <c r="N5" s="37">
        <v>0.28524398823002606</v>
      </c>
      <c r="O5" s="37">
        <v>0.29594130338961955</v>
      </c>
      <c r="P5" s="37">
        <v>0.30719137171018046</v>
      </c>
      <c r="Q5" s="37">
        <v>0.3190271417577761</v>
      </c>
      <c r="R5" s="37">
        <v>0.33149039473230574</v>
      </c>
      <c r="S5" s="37">
        <v>0.3446277182497999</v>
      </c>
      <c r="T5" s="37">
        <v>0.35849319016727554</v>
      </c>
      <c r="U5" s="37">
        <v>0.37314444263014734</v>
      </c>
      <c r="V5" s="37">
        <v>0.38863787805354294</v>
      </c>
      <c r="W5" s="37">
        <v>0.4050323571543189</v>
      </c>
      <c r="X5" s="37">
        <v>0.4223961510811445</v>
      </c>
      <c r="Y5" s="37">
        <v>0.4408035867341988</v>
      </c>
      <c r="Z5" s="37">
        <v>0.46033280085628014</v>
      </c>
      <c r="AA5" s="37">
        <v>0.4810823511183949</v>
      </c>
      <c r="AB5" s="37">
        <v>0.5031423861894475</v>
      </c>
      <c r="AC5" s="37">
        <v>0.5265676765982342</v>
      </c>
      <c r="AD5" s="37">
        <v>0.5513843627762997</v>
      </c>
      <c r="AE5" s="65">
        <v>0.5776218201777099</v>
      </c>
    </row>
    <row r="6" spans="2:31" ht="12.75">
      <c r="B6" s="30"/>
      <c r="C6" s="39">
        <v>16</v>
      </c>
      <c r="D6" s="37">
        <v>0.21700350051162684</v>
      </c>
      <c r="E6" s="37">
        <v>0.22404915347966634</v>
      </c>
      <c r="F6" s="37">
        <v>0.23141734164634747</v>
      </c>
      <c r="G6" s="37">
        <v>0.23912575386856882</v>
      </c>
      <c r="H6" s="37">
        <v>0.2471952414763183</v>
      </c>
      <c r="I6" s="37">
        <v>0.2556525678388344</v>
      </c>
      <c r="J6" s="37">
        <v>0.2645289218527827</v>
      </c>
      <c r="K6" s="37">
        <v>0.2738561827115973</v>
      </c>
      <c r="L6" s="37">
        <v>0.28366750384170863</v>
      </c>
      <c r="M6" s="37">
        <v>0.29399289717610055</v>
      </c>
      <c r="N6" s="37">
        <v>0.30485854576299337</v>
      </c>
      <c r="O6" s="37">
        <v>0.3162875400311052</v>
      </c>
      <c r="P6" s="37">
        <v>0.3283070504646278</v>
      </c>
      <c r="Q6" s="37">
        <v>0.340952272973257</v>
      </c>
      <c r="R6" s="37">
        <v>0.3542678417542047</v>
      </c>
      <c r="S6" s="37">
        <v>0.3683035259579047</v>
      </c>
      <c r="T6" s="37">
        <v>0.3831170976096238</v>
      </c>
      <c r="U6" s="37">
        <v>0.39877012495204195</v>
      </c>
      <c r="V6" s="37">
        <v>0.41532285979203365</v>
      </c>
      <c r="W6" s="37">
        <v>0.4328381788609905</v>
      </c>
      <c r="X6" s="37">
        <v>0.4513890130507701</v>
      </c>
      <c r="Y6" s="37">
        <v>0.4710547620254031</v>
      </c>
      <c r="Z6" s="37">
        <v>0.4919188939332091</v>
      </c>
      <c r="AA6" s="37">
        <v>0.5140866959489062</v>
      </c>
      <c r="AB6" s="37">
        <v>0.5376544657408285</v>
      </c>
      <c r="AC6" s="37">
        <v>0.5626806933143699</v>
      </c>
      <c r="AD6" s="37">
        <v>0.5891932738178486</v>
      </c>
      <c r="AE6" s="38">
        <v>0.6172235589398507</v>
      </c>
    </row>
    <row r="7" spans="2:31" ht="12.75">
      <c r="B7" s="30"/>
      <c r="C7" s="39">
        <v>17</v>
      </c>
      <c r="D7" s="37">
        <v>0.23104929261058796</v>
      </c>
      <c r="E7" s="37">
        <v>0.23854763501043333</v>
      </c>
      <c r="F7" s="37">
        <v>0.2463892149557977</v>
      </c>
      <c r="G7" s="37">
        <v>0.2545928546431475</v>
      </c>
      <c r="H7" s="37">
        <v>0.2631807425198994</v>
      </c>
      <c r="I7" s="37">
        <v>0.2721813604190591</v>
      </c>
      <c r="J7" s="37">
        <v>0.2816279005755916</v>
      </c>
      <c r="K7" s="37">
        <v>0.29155428873729716</v>
      </c>
      <c r="L7" s="37">
        <v>0.30199580582795454</v>
      </c>
      <c r="M7" s="37">
        <v>0.31298438693020936</v>
      </c>
      <c r="N7" s="37">
        <v>0.3245478897523314</v>
      </c>
      <c r="O7" s="37">
        <v>0.3367108787245298</v>
      </c>
      <c r="P7" s="37">
        <v>0.34950226096579623</v>
      </c>
      <c r="Q7" s="37">
        <v>0.3629594860760249</v>
      </c>
      <c r="R7" s="37">
        <v>0.3771300496977384</v>
      </c>
      <c r="S7" s="37">
        <v>0.392066911977441</v>
      </c>
      <c r="T7" s="37">
        <v>0.40783155023087153</v>
      </c>
      <c r="U7" s="37">
        <v>0.4244894805422555</v>
      </c>
      <c r="V7" s="37">
        <v>0.4421048152640562</v>
      </c>
      <c r="W7" s="37">
        <v>0.46074445863804353</v>
      </c>
      <c r="X7" s="37">
        <v>0.4804860148409229</v>
      </c>
      <c r="Y7" s="37">
        <v>0.501413971005223</v>
      </c>
      <c r="Z7" s="37">
        <v>0.523617141970952</v>
      </c>
      <c r="AA7" s="37">
        <v>0.547207564290578</v>
      </c>
      <c r="AB7" s="37">
        <v>0.5722877020178868</v>
      </c>
      <c r="AC7" s="37">
        <v>0.5989197731483705</v>
      </c>
      <c r="AD7" s="37">
        <v>0.6271334290497887</v>
      </c>
      <c r="AE7" s="38">
        <v>0.6569619998791114</v>
      </c>
    </row>
    <row r="8" spans="2:31" ht="12.75">
      <c r="B8" s="30"/>
      <c r="C8" s="39">
        <v>18</v>
      </c>
      <c r="D8" s="37">
        <v>0.24515191686448845</v>
      </c>
      <c r="E8" s="37">
        <v>0.2531044000045284</v>
      </c>
      <c r="F8" s="37">
        <v>0.2614208870248425</v>
      </c>
      <c r="G8" s="37">
        <v>0.27012133673040783</v>
      </c>
      <c r="H8" s="37">
        <v>0.2792292786753996</v>
      </c>
      <c r="I8" s="37">
        <v>0.28877491853931886</v>
      </c>
      <c r="J8" s="37">
        <v>0.2987934582521664</v>
      </c>
      <c r="K8" s="37">
        <v>0.30932087648137646</v>
      </c>
      <c r="L8" s="37">
        <v>0.3203945881666874</v>
      </c>
      <c r="M8" s="37">
        <v>0.33204845711733033</v>
      </c>
      <c r="N8" s="37">
        <v>0.3443120201980401</v>
      </c>
      <c r="O8" s="37">
        <v>0.3572113194698934</v>
      </c>
      <c r="P8" s="37">
        <v>0.37077700321368573</v>
      </c>
      <c r="Q8" s="37">
        <v>0.38504878106608</v>
      </c>
      <c r="R8" s="37">
        <v>0.400077018562907</v>
      </c>
      <c r="S8" s="37">
        <v>0.4159178763084089</v>
      </c>
      <c r="T8" s="37">
        <v>0.432636548031019</v>
      </c>
      <c r="U8" s="37">
        <v>0.45030250940078803</v>
      </c>
      <c r="V8" s="37">
        <v>0.46898374446961066</v>
      </c>
      <c r="W8" s="37">
        <v>0.4887511964854779</v>
      </c>
      <c r="X8" s="37">
        <v>0.5096871564516027</v>
      </c>
      <c r="Y8" s="37">
        <v>0.5318812136736585</v>
      </c>
      <c r="Z8" s="37">
        <v>0.5554275449695085</v>
      </c>
      <c r="AA8" s="37">
        <v>0.5804449561434106</v>
      </c>
      <c r="AB8" s="37">
        <v>0.6070420950206225</v>
      </c>
      <c r="AC8" s="37">
        <v>0.6352849161002362</v>
      </c>
      <c r="AD8" s="37">
        <v>0.6652048284721201</v>
      </c>
      <c r="AE8" s="38">
        <v>0.6968371429954925</v>
      </c>
    </row>
    <row r="9" spans="2:31" ht="12.75">
      <c r="B9" s="30"/>
      <c r="C9" s="39">
        <v>19</v>
      </c>
      <c r="D9" s="37">
        <v>0.2593113732733282</v>
      </c>
      <c r="E9" s="37">
        <v>0.26771944846195134</v>
      </c>
      <c r="F9" s="37">
        <v>0.27651235785348177</v>
      </c>
      <c r="G9" s="37">
        <v>0.2857112001303496</v>
      </c>
      <c r="H9" s="37">
        <v>0.29534084994281873</v>
      </c>
      <c r="I9" s="37">
        <v>0.3054332421996136</v>
      </c>
      <c r="J9" s="37">
        <v>0.31602559488250714</v>
      </c>
      <c r="K9" s="37">
        <v>0.3271559459438351</v>
      </c>
      <c r="L9" s="37">
        <v>0.33886385085790727</v>
      </c>
      <c r="M9" s="37">
        <v>0.35118510773746325</v>
      </c>
      <c r="N9" s="37">
        <v>0.3641509371001196</v>
      </c>
      <c r="O9" s="37">
        <v>0.37778886226719566</v>
      </c>
      <c r="P9" s="37">
        <v>0.3921312772082963</v>
      </c>
      <c r="Q9" s="37">
        <v>0.40722015794342187</v>
      </c>
      <c r="R9" s="37">
        <v>0.4231087483497104</v>
      </c>
      <c r="S9" s="37">
        <v>0.4398564189508082</v>
      </c>
      <c r="T9" s="37">
        <v>0.4575320910100658</v>
      </c>
      <c r="U9" s="37">
        <v>0.4762092115276395</v>
      </c>
      <c r="V9" s="37">
        <v>0.49595964740869686</v>
      </c>
      <c r="W9" s="37">
        <v>0.5168583924032936</v>
      </c>
      <c r="X9" s="37">
        <v>0.5389924378828094</v>
      </c>
      <c r="Y9" s="37">
        <v>0.5624564900307095</v>
      </c>
      <c r="Z9" s="37">
        <v>0.5873501029288789</v>
      </c>
      <c r="AA9" s="37">
        <v>0.6137988715074038</v>
      </c>
      <c r="AB9" s="37">
        <v>0.641917644749035</v>
      </c>
      <c r="AC9" s="37">
        <v>0.671776122169967</v>
      </c>
      <c r="AD9" s="37">
        <v>0.7034074720848426</v>
      </c>
      <c r="AE9" s="38">
        <v>0.7368489882889934</v>
      </c>
    </row>
    <row r="10" spans="2:31" ht="12.75">
      <c r="B10" s="30" t="s">
        <v>11</v>
      </c>
      <c r="C10" s="39">
        <v>20</v>
      </c>
      <c r="D10" s="37">
        <v>0.2735276618371074</v>
      </c>
      <c r="E10" s="37">
        <v>0.28239278038270244</v>
      </c>
      <c r="F10" s="37">
        <v>0.29166362744171564</v>
      </c>
      <c r="G10" s="37">
        <v>0.3013624448429731</v>
      </c>
      <c r="H10" s="37">
        <v>0.3115154563221568</v>
      </c>
      <c r="I10" s="37">
        <v>0.3221563313999434</v>
      </c>
      <c r="J10" s="37">
        <v>0.3333243104666137</v>
      </c>
      <c r="K10" s="37">
        <v>0.3450594971246733</v>
      </c>
      <c r="L10" s="37">
        <v>0.3574035939016142</v>
      </c>
      <c r="M10" s="37">
        <v>0.37039433879060835</v>
      </c>
      <c r="N10" s="37">
        <v>0.3840646404585698</v>
      </c>
      <c r="O10" s="37">
        <v>0.39844350711643695</v>
      </c>
      <c r="P10" s="37">
        <v>0.41356508294962807</v>
      </c>
      <c r="Q10" s="37">
        <v>0.42947361670805084</v>
      </c>
      <c r="R10" s="37">
        <v>0.44622523905814865</v>
      </c>
      <c r="S10" s="37">
        <v>0.4638825399046388</v>
      </c>
      <c r="T10" s="37">
        <v>0.48251817916801243</v>
      </c>
      <c r="U10" s="37">
        <v>0.5022095869228099</v>
      </c>
      <c r="V10" s="37">
        <v>0.523032524081315</v>
      </c>
      <c r="W10" s="37">
        <v>0.5450660463914906</v>
      </c>
      <c r="X10" s="37">
        <v>0.5684018591345433</v>
      </c>
      <c r="Y10" s="37">
        <v>0.5931398000763761</v>
      </c>
      <c r="Z10" s="37">
        <v>0.6193848158490631</v>
      </c>
      <c r="AA10" s="37">
        <v>0.6472693103825576</v>
      </c>
      <c r="AB10" s="37">
        <v>0.6769143512031252</v>
      </c>
      <c r="AC10" s="37">
        <v>0.7083933913575626</v>
      </c>
      <c r="AD10" s="37">
        <v>0.7417413598879562</v>
      </c>
      <c r="AE10" s="38">
        <v>0.7769975357596143</v>
      </c>
    </row>
    <row r="11" spans="2:31" ht="12.75">
      <c r="B11" s="30" t="s">
        <v>12</v>
      </c>
      <c r="C11" s="39">
        <v>21</v>
      </c>
      <c r="D11" s="37">
        <v>0.28780078255582586</v>
      </c>
      <c r="E11" s="37">
        <v>0.2971243957667814</v>
      </c>
      <c r="F11" s="37">
        <v>0.30687469578954396</v>
      </c>
      <c r="G11" s="37">
        <v>0.317075070868278</v>
      </c>
      <c r="H11" s="37">
        <v>0.32775309781341383</v>
      </c>
      <c r="I11" s="37">
        <v>0.3389441861403081</v>
      </c>
      <c r="J11" s="37">
        <v>0.3506896050044861</v>
      </c>
      <c r="K11" s="37">
        <v>0.36303153002389077</v>
      </c>
      <c r="L11" s="37">
        <v>0.37601381729780786</v>
      </c>
      <c r="M11" s="37">
        <v>0.38967615027676544</v>
      </c>
      <c r="N11" s="37">
        <v>0.4040531302733906</v>
      </c>
      <c r="O11" s="37">
        <v>0.4191752540176171</v>
      </c>
      <c r="P11" s="37">
        <v>0.43507842043768075</v>
      </c>
      <c r="Q11" s="37">
        <v>0.45180915735996674</v>
      </c>
      <c r="R11" s="37">
        <v>0.4694264906882216</v>
      </c>
      <c r="S11" s="37">
        <v>0.4879962391699009</v>
      </c>
      <c r="T11" s="37">
        <v>0.5075948125048585</v>
      </c>
      <c r="U11" s="37">
        <v>0.5283036355862991</v>
      </c>
      <c r="V11" s="37">
        <v>0.5502023744874649</v>
      </c>
      <c r="W11" s="37">
        <v>0.5733741584500688</v>
      </c>
      <c r="X11" s="37">
        <v>0.5979154202068041</v>
      </c>
      <c r="Y11" s="37">
        <v>0.6239311438106583</v>
      </c>
      <c r="Z11" s="37">
        <v>0.6515316837300611</v>
      </c>
      <c r="AA11" s="37">
        <v>0.6808562727688721</v>
      </c>
      <c r="AB11" s="37">
        <v>0.7120322143828923</v>
      </c>
      <c r="AC11" s="37">
        <v>0.7451367236630233</v>
      </c>
      <c r="AD11" s="37">
        <v>0.7802064918814609</v>
      </c>
      <c r="AE11" s="38">
        <v>0.8172827854073552</v>
      </c>
    </row>
    <row r="12" spans="2:31" ht="12.75">
      <c r="B12" s="30" t="s">
        <v>13</v>
      </c>
      <c r="C12" s="39">
        <v>22</v>
      </c>
      <c r="D12" s="37">
        <v>0.3021307354294837</v>
      </c>
      <c r="E12" s="37">
        <v>0.3119142946141884</v>
      </c>
      <c r="F12" s="37">
        <v>0.3221455628969669</v>
      </c>
      <c r="G12" s="37">
        <v>0.3328490782062645</v>
      </c>
      <c r="H12" s="37">
        <v>0.34405377441658996</v>
      </c>
      <c r="I12" s="37">
        <v>0.3557968064207079</v>
      </c>
      <c r="J12" s="37">
        <v>0.36812147849612453</v>
      </c>
      <c r="K12" s="37">
        <v>0.3810720446414878</v>
      </c>
      <c r="L12" s="37">
        <v>0.3946945210464887</v>
      </c>
      <c r="M12" s="37">
        <v>0.4090305421959347</v>
      </c>
      <c r="N12" s="37">
        <v>0.4241164065445821</v>
      </c>
      <c r="O12" s="37">
        <v>0.4399841029707362</v>
      </c>
      <c r="P12" s="37">
        <v>0.45667128967245463</v>
      </c>
      <c r="Q12" s="37">
        <v>0.4742267798991697</v>
      </c>
      <c r="R12" s="37">
        <v>0.49271250323992954</v>
      </c>
      <c r="S12" s="37">
        <v>0.5121975167465945</v>
      </c>
      <c r="T12" s="37">
        <v>0.5327619910206041</v>
      </c>
      <c r="U12" s="37">
        <v>0.5544913575181074</v>
      </c>
      <c r="V12" s="37">
        <v>0.5774691986271465</v>
      </c>
      <c r="W12" s="37">
        <v>0.6017827285790284</v>
      </c>
      <c r="X12" s="37">
        <v>0.6275331210995919</v>
      </c>
      <c r="Y12" s="37">
        <v>0.6548305212335559</v>
      </c>
      <c r="Z12" s="37">
        <v>0.6837907065718728</v>
      </c>
      <c r="AA12" s="37">
        <v>0.7145597586663471</v>
      </c>
      <c r="AB12" s="37">
        <v>0.7472712342883367</v>
      </c>
      <c r="AC12" s="37">
        <v>0.7820061190863491</v>
      </c>
      <c r="AD12" s="37">
        <v>0.8188028680653567</v>
      </c>
      <c r="AE12" s="38">
        <v>0.8577047372322161</v>
      </c>
    </row>
    <row r="13" spans="2:31" ht="12.75">
      <c r="B13" s="30" t="s">
        <v>14</v>
      </c>
      <c r="C13" s="39">
        <v>23</v>
      </c>
      <c r="D13" s="37">
        <v>0.31651752045808096</v>
      </c>
      <c r="E13" s="37">
        <v>0.3267624769249233</v>
      </c>
      <c r="F13" s="37">
        <v>0.3374762287639843</v>
      </c>
      <c r="G13" s="37">
        <v>0.34868446685693255</v>
      </c>
      <c r="H13" s="37">
        <v>0.360417486131685</v>
      </c>
      <c r="I13" s="37">
        <v>0.37271419224114255</v>
      </c>
      <c r="J13" s="37">
        <v>0.38561993094152874</v>
      </c>
      <c r="K13" s="37">
        <v>0.3991810409774641</v>
      </c>
      <c r="L13" s="37">
        <v>0.4134457051476564</v>
      </c>
      <c r="M13" s="37">
        <v>0.4284575145481158</v>
      </c>
      <c r="N13" s="37">
        <v>0.44425446927214446</v>
      </c>
      <c r="O13" s="37">
        <v>0.46087005397579406</v>
      </c>
      <c r="P13" s="37">
        <v>0.4783436906539496</v>
      </c>
      <c r="Q13" s="37">
        <v>0.4967264843256596</v>
      </c>
      <c r="R13" s="37">
        <v>0.5160832767132721</v>
      </c>
      <c r="S13" s="37">
        <v>0.5364863726347197</v>
      </c>
      <c r="T13" s="37">
        <v>0.5580197147152492</v>
      </c>
      <c r="U13" s="37">
        <v>0.5807727527182346</v>
      </c>
      <c r="V13" s="37">
        <v>0.6048329965003599</v>
      </c>
      <c r="W13" s="37">
        <v>0.6302917567783693</v>
      </c>
      <c r="X13" s="37">
        <v>0.6572549618129065</v>
      </c>
      <c r="Y13" s="37">
        <v>0.6858379323450692</v>
      </c>
      <c r="Z13" s="37">
        <v>0.7161618843744982</v>
      </c>
      <c r="AA13" s="37">
        <v>0.7483797680749827</v>
      </c>
      <c r="AB13" s="37">
        <v>0.7826314109194583</v>
      </c>
      <c r="AC13" s="37">
        <v>0.8190015776275399</v>
      </c>
      <c r="AD13" s="37">
        <v>0.8575304884396435</v>
      </c>
      <c r="AE13" s="38">
        <v>0.8982633912341972</v>
      </c>
    </row>
    <row r="14" spans="2:31" ht="12.75">
      <c r="B14" s="30" t="s">
        <v>15</v>
      </c>
      <c r="C14" s="39">
        <v>24</v>
      </c>
      <c r="D14" s="37">
        <v>0.3309611376416174</v>
      </c>
      <c r="E14" s="37">
        <v>0.3416689426989863</v>
      </c>
      <c r="F14" s="37">
        <v>0.35286669339059623</v>
      </c>
      <c r="G14" s="37">
        <v>0.3645812368202821</v>
      </c>
      <c r="H14" s="37">
        <v>0.37684423295869895</v>
      </c>
      <c r="I14" s="37">
        <v>0.38969634360161237</v>
      </c>
      <c r="J14" s="37">
        <v>0.4031849623406988</v>
      </c>
      <c r="K14" s="37">
        <v>0.4173585190318199</v>
      </c>
      <c r="L14" s="37">
        <v>0.43226736960131096</v>
      </c>
      <c r="M14" s="37">
        <v>0.4479570673333091</v>
      </c>
      <c r="N14" s="37">
        <v>0.46446731845607736</v>
      </c>
      <c r="O14" s="37">
        <v>0.48183310703279086</v>
      </c>
      <c r="P14" s="37">
        <v>0.5000956233821656</v>
      </c>
      <c r="Q14" s="37">
        <v>0.5193082706394364</v>
      </c>
      <c r="R14" s="37">
        <v>0.5395388111082496</v>
      </c>
      <c r="S14" s="37">
        <v>0.560862806834276</v>
      </c>
      <c r="T14" s="37">
        <v>0.583367983588794</v>
      </c>
      <c r="U14" s="37">
        <v>0.6071478211866806</v>
      </c>
      <c r="V14" s="37">
        <v>0.6322937681071055</v>
      </c>
      <c r="W14" s="37">
        <v>0.6589012430480914</v>
      </c>
      <c r="X14" s="37">
        <v>0.6870809423467485</v>
      </c>
      <c r="Y14" s="37">
        <v>0.7169533771451979</v>
      </c>
      <c r="Z14" s="37">
        <v>0.7486452171379376</v>
      </c>
      <c r="AA14" s="37">
        <v>0.7823163009947789</v>
      </c>
      <c r="AB14" s="37">
        <v>0.8181127442762572</v>
      </c>
      <c r="AC14" s="37">
        <v>0.8561230992865956</v>
      </c>
      <c r="AD14" s="37">
        <v>0.8963893530043217</v>
      </c>
      <c r="AE14" s="38">
        <v>0.9389587474132981</v>
      </c>
    </row>
    <row r="15" spans="2:31" ht="12.75">
      <c r="B15" s="40"/>
      <c r="C15" s="39">
        <v>25</v>
      </c>
      <c r="D15" s="37">
        <v>0.34546158698009327</v>
      </c>
      <c r="E15" s="37">
        <v>0.3566336919363773</v>
      </c>
      <c r="F15" s="37">
        <v>0.3683169567768027</v>
      </c>
      <c r="G15" s="37">
        <v>0.3805393880963133</v>
      </c>
      <c r="H15" s="37">
        <v>0.3933340148976319</v>
      </c>
      <c r="I15" s="37">
        <v>0.4067432605021172</v>
      </c>
      <c r="J15" s="37">
        <v>0.42081657269363476</v>
      </c>
      <c r="K15" s="37">
        <v>0.43560447880455516</v>
      </c>
      <c r="L15" s="37">
        <v>0.4511595144074526</v>
      </c>
      <c r="M15" s="37">
        <v>0.46752920055151465</v>
      </c>
      <c r="N15" s="37">
        <v>0.484754954096381</v>
      </c>
      <c r="O15" s="37">
        <v>0.5028732621417267</v>
      </c>
      <c r="P15" s="37">
        <v>0.5219270878571027</v>
      </c>
      <c r="Q15" s="37">
        <v>0.5419721388405002</v>
      </c>
      <c r="R15" s="37">
        <v>0.563079106424862</v>
      </c>
      <c r="S15" s="37">
        <v>0.5853268193452641</v>
      </c>
      <c r="T15" s="37">
        <v>0.6088067976412384</v>
      </c>
      <c r="U15" s="37">
        <v>0.6336165629234458</v>
      </c>
      <c r="V15" s="37">
        <v>0.6598515134473826</v>
      </c>
      <c r="W15" s="37">
        <v>0.687611187388195</v>
      </c>
      <c r="X15" s="37">
        <v>0.7170110627011175</v>
      </c>
      <c r="Y15" s="37">
        <v>0.7481768556339424</v>
      </c>
      <c r="Z15" s="37">
        <v>0.7812407048621908</v>
      </c>
      <c r="AA15" s="37">
        <v>0.816369357425736</v>
      </c>
      <c r="AB15" s="37">
        <v>0.8537152343587334</v>
      </c>
      <c r="AC15" s="37">
        <v>0.8933706840635164</v>
      </c>
      <c r="AD15" s="37">
        <v>0.9353794617593911</v>
      </c>
      <c r="AE15" s="38">
        <v>0.9797908057695193</v>
      </c>
    </row>
    <row r="16" spans="2:31" ht="12.75">
      <c r="B16" s="40" t="s">
        <v>16</v>
      </c>
      <c r="C16" s="39">
        <v>26</v>
      </c>
      <c r="D16" s="37">
        <v>0.36001886847350856</v>
      </c>
      <c r="E16" s="37">
        <v>0.3716567246370962</v>
      </c>
      <c r="F16" s="37">
        <v>0.3838270189226038</v>
      </c>
      <c r="G16" s="37">
        <v>0.396558920685026</v>
      </c>
      <c r="H16" s="37">
        <v>0.4098868319484839</v>
      </c>
      <c r="I16" s="37">
        <v>0.423854942942657</v>
      </c>
      <c r="J16" s="37">
        <v>0.43851476200033673</v>
      </c>
      <c r="K16" s="37">
        <v>0.4539189202956698</v>
      </c>
      <c r="L16" s="37">
        <v>0.47012213956608123</v>
      </c>
      <c r="M16" s="37">
        <v>0.48717391420273204</v>
      </c>
      <c r="N16" s="37">
        <v>0.5051173761930554</v>
      </c>
      <c r="O16" s="37">
        <v>0.5239905193026012</v>
      </c>
      <c r="P16" s="37">
        <v>0.5438380840787609</v>
      </c>
      <c r="Q16" s="37">
        <v>0.5647180889288512</v>
      </c>
      <c r="R16" s="37">
        <v>0.5867041626631092</v>
      </c>
      <c r="S16" s="37">
        <v>0.6098784101676835</v>
      </c>
      <c r="T16" s="37">
        <v>0.6343361568725823</v>
      </c>
      <c r="U16" s="37">
        <v>0.6601789779285299</v>
      </c>
      <c r="V16" s="37">
        <v>0.6875062325211916</v>
      </c>
      <c r="W16" s="37">
        <v>0.7164215897986799</v>
      </c>
      <c r="X16" s="37">
        <v>0.7470453228760133</v>
      </c>
      <c r="Y16" s="37">
        <v>0.7795083678113024</v>
      </c>
      <c r="Z16" s="37">
        <v>0.8139483475472578</v>
      </c>
      <c r="AA16" s="37">
        <v>0.8505389373678537</v>
      </c>
      <c r="AB16" s="37">
        <v>0.8894388811668869</v>
      </c>
      <c r="AC16" s="37">
        <v>0.9307443319583022</v>
      </c>
      <c r="AD16" s="37">
        <v>0.9745008147048515</v>
      </c>
      <c r="AE16" s="38">
        <v>1.0207595663028606</v>
      </c>
    </row>
    <row r="17" spans="2:31" ht="12.75">
      <c r="B17" s="40" t="s">
        <v>12</v>
      </c>
      <c r="C17" s="39">
        <v>27</v>
      </c>
      <c r="D17" s="37">
        <v>0.3746329821218631</v>
      </c>
      <c r="E17" s="37">
        <v>0.38673804080114305</v>
      </c>
      <c r="F17" s="37">
        <v>0.39939687982799926</v>
      </c>
      <c r="G17" s="37">
        <v>0.41263983458642023</v>
      </c>
      <c r="H17" s="37">
        <v>0.42650268411125475</v>
      </c>
      <c r="I17" s="37">
        <v>0.4410313909232316</v>
      </c>
      <c r="J17" s="37">
        <v>0.4562795302608044</v>
      </c>
      <c r="K17" s="37">
        <v>0.4723018435051637</v>
      </c>
      <c r="L17" s="37">
        <v>0.48915524507719677</v>
      </c>
      <c r="M17" s="37">
        <v>0.5068912082869614</v>
      </c>
      <c r="N17" s="37">
        <v>0.5255545847461004</v>
      </c>
      <c r="O17" s="37">
        <v>0.5451848785154146</v>
      </c>
      <c r="P17" s="37">
        <v>0.5658286120471401</v>
      </c>
      <c r="Q17" s="37">
        <v>0.587546120904489</v>
      </c>
      <c r="R17" s="37">
        <v>0.6104139798229911</v>
      </c>
      <c r="S17" s="37">
        <v>0.6345175793015342</v>
      </c>
      <c r="T17" s="37">
        <v>0.6599560612828258</v>
      </c>
      <c r="U17" s="37">
        <v>0.6868350662019327</v>
      </c>
      <c r="V17" s="37">
        <v>0.7152579253285325</v>
      </c>
      <c r="W17" s="37">
        <v>0.7453324502795459</v>
      </c>
      <c r="X17" s="37">
        <v>0.7771837228714361</v>
      </c>
      <c r="Y17" s="37">
        <v>0.8109479136772777</v>
      </c>
      <c r="Z17" s="37">
        <v>0.8467681451931383</v>
      </c>
      <c r="AA17" s="37">
        <v>0.8848250408211317</v>
      </c>
      <c r="AB17" s="37">
        <v>0.9252836847007174</v>
      </c>
      <c r="AC17" s="37">
        <v>0.9682440429709528</v>
      </c>
      <c r="AD17" s="37">
        <v>1.0137534118407028</v>
      </c>
      <c r="AE17" s="38">
        <v>1.0618650290133214</v>
      </c>
    </row>
    <row r="18" spans="2:31" ht="12.75">
      <c r="B18" s="40"/>
      <c r="C18" s="39">
        <v>28</v>
      </c>
      <c r="D18" s="37">
        <v>0.389303927925157</v>
      </c>
      <c r="E18" s="37">
        <v>0.40187764042851803</v>
      </c>
      <c r="F18" s="37">
        <v>0.41502653949298934</v>
      </c>
      <c r="G18" s="37">
        <v>0.4287821298004961</v>
      </c>
      <c r="H18" s="37">
        <v>0.4431815713859447</v>
      </c>
      <c r="I18" s="37">
        <v>0.45827260444384155</v>
      </c>
      <c r="J18" s="37">
        <v>0.47411087747503805</v>
      </c>
      <c r="K18" s="37">
        <v>0.49075324843303725</v>
      </c>
      <c r="L18" s="37">
        <v>0.5082588309407992</v>
      </c>
      <c r="M18" s="37">
        <v>0.526681082804203</v>
      </c>
      <c r="N18" s="37">
        <v>0.5460665797555162</v>
      </c>
      <c r="O18" s="37">
        <v>0.566456339780167</v>
      </c>
      <c r="P18" s="37">
        <v>0.5878986717622404</v>
      </c>
      <c r="Q18" s="37">
        <v>0.6104562347674138</v>
      </c>
      <c r="R18" s="37">
        <v>0.6342085579045079</v>
      </c>
      <c r="S18" s="37">
        <v>0.6592443267468165</v>
      </c>
      <c r="T18" s="37">
        <v>0.6856665108719687</v>
      </c>
      <c r="U18" s="37">
        <v>0.7135848277436546</v>
      </c>
      <c r="V18" s="37">
        <v>0.7431065918694051</v>
      </c>
      <c r="W18" s="37">
        <v>0.7743437688307935</v>
      </c>
      <c r="X18" s="37">
        <v>0.8074262626873862</v>
      </c>
      <c r="Y18" s="37">
        <v>0.8424954932318689</v>
      </c>
      <c r="Z18" s="37">
        <v>0.8797000977998329</v>
      </c>
      <c r="AA18" s="37">
        <v>0.9192276677855703</v>
      </c>
      <c r="AB18" s="37">
        <v>0.9612496449602255</v>
      </c>
      <c r="AC18" s="37">
        <v>1.0058698171014686</v>
      </c>
      <c r="AD18" s="37">
        <v>1.0531372531669456</v>
      </c>
      <c r="AE18" s="38">
        <v>1.1031071939009025</v>
      </c>
    </row>
    <row r="19" spans="2:31" ht="12.75">
      <c r="B19" s="40" t="s">
        <v>17</v>
      </c>
      <c r="C19" s="39">
        <v>29</v>
      </c>
      <c r="D19" s="37">
        <v>0.40403170588339027</v>
      </c>
      <c r="E19" s="37">
        <v>0.41707552351922095</v>
      </c>
      <c r="F19" s="37">
        <v>0.43071599791757403</v>
      </c>
      <c r="G19" s="37">
        <v>0.4449858063272535</v>
      </c>
      <c r="H19" s="37">
        <v>0.4599234937725536</v>
      </c>
      <c r="I19" s="37">
        <v>0.47557858350448645</v>
      </c>
      <c r="J19" s="37">
        <v>0.4920088036430375</v>
      </c>
      <c r="K19" s="37">
        <v>0.5092731350792902</v>
      </c>
      <c r="L19" s="37">
        <v>0.5274328971568887</v>
      </c>
      <c r="M19" s="37">
        <v>0.5465435377544569</v>
      </c>
      <c r="N19" s="37">
        <v>0.5666533612213026</v>
      </c>
      <c r="O19" s="37">
        <v>0.5878049030968584</v>
      </c>
      <c r="P19" s="37">
        <v>0.6100482632240619</v>
      </c>
      <c r="Q19" s="37">
        <v>0.6334484305176257</v>
      </c>
      <c r="R19" s="37">
        <v>0.6580878969076596</v>
      </c>
      <c r="S19" s="37">
        <v>0.6840586525035303</v>
      </c>
      <c r="T19" s="37">
        <v>0.7114675056400114</v>
      </c>
      <c r="U19" s="37">
        <v>0.7404282625536954</v>
      </c>
      <c r="V19" s="37">
        <v>0.7710522321438095</v>
      </c>
      <c r="W19" s="37">
        <v>0.8034555454524221</v>
      </c>
      <c r="X19" s="37">
        <v>0.8377729423238631</v>
      </c>
      <c r="Y19" s="37">
        <v>0.8741511064750754</v>
      </c>
      <c r="Z19" s="37">
        <v>0.9127442053673412</v>
      </c>
      <c r="AA19" s="37">
        <v>0.9537468182611698</v>
      </c>
      <c r="AB19" s="37">
        <v>0.9973367619454103</v>
      </c>
      <c r="AC19" s="37">
        <v>1.0436216543498493</v>
      </c>
      <c r="AD19" s="37">
        <v>1.0926523386835794</v>
      </c>
      <c r="AE19" s="38">
        <v>1.1444860609656036</v>
      </c>
    </row>
    <row r="20" spans="2:31" ht="12.75">
      <c r="B20" s="40" t="s">
        <v>15</v>
      </c>
      <c r="C20" s="39">
        <v>30</v>
      </c>
      <c r="D20" s="37">
        <v>0.41881631599656294</v>
      </c>
      <c r="E20" s="37">
        <v>0.4323316900732518</v>
      </c>
      <c r="F20" s="37">
        <v>0.44646525510175317</v>
      </c>
      <c r="G20" s="37">
        <v>0.4612508641666924</v>
      </c>
      <c r="H20" s="37">
        <v>0.4767284512710814</v>
      </c>
      <c r="I20" s="37">
        <v>0.49294932810516623</v>
      </c>
      <c r="J20" s="37">
        <v>0.5099733087648031</v>
      </c>
      <c r="K20" s="37">
        <v>0.5278615034439225</v>
      </c>
      <c r="L20" s="37">
        <v>0.5466774437254651</v>
      </c>
      <c r="M20" s="37">
        <v>0.5664785731377224</v>
      </c>
      <c r="N20" s="37">
        <v>0.58731492914346</v>
      </c>
      <c r="O20" s="37">
        <v>0.6092305684654884</v>
      </c>
      <c r="P20" s="37">
        <v>0.6322773864326044</v>
      </c>
      <c r="Q20" s="37">
        <v>0.6565227081551246</v>
      </c>
      <c r="R20" s="37">
        <v>0.6820519968324459</v>
      </c>
      <c r="S20" s="37">
        <v>0.7089605565716756</v>
      </c>
      <c r="T20" s="37">
        <v>0.7373590455869535</v>
      </c>
      <c r="U20" s="37">
        <v>0.7673653706320552</v>
      </c>
      <c r="V20" s="37">
        <v>0.7990948461517459</v>
      </c>
      <c r="W20" s="37">
        <v>0.8326677801444323</v>
      </c>
      <c r="X20" s="37">
        <v>0.868223761780867</v>
      </c>
      <c r="Y20" s="37">
        <v>0.9059147534068976</v>
      </c>
      <c r="Z20" s="37">
        <v>0.9459004678956632</v>
      </c>
      <c r="AA20" s="37">
        <v>0.98838249224793</v>
      </c>
      <c r="AB20" s="37">
        <v>1.0335450356562728</v>
      </c>
      <c r="AC20" s="37">
        <v>1.0814995547160953</v>
      </c>
      <c r="AD20" s="37">
        <v>1.1322986683906044</v>
      </c>
      <c r="AE20" s="38">
        <v>1.186001630207425</v>
      </c>
    </row>
    <row r="21" spans="2:31" ht="12.75">
      <c r="B21" s="40" t="s">
        <v>18</v>
      </c>
      <c r="C21" s="39">
        <v>31</v>
      </c>
      <c r="D21" s="37">
        <v>0.43365775826467484</v>
      </c>
      <c r="E21" s="37">
        <v>0.4476461400906106</v>
      </c>
      <c r="F21" s="37">
        <v>0.4622743110455268</v>
      </c>
      <c r="G21" s="37">
        <v>0.47757730331881276</v>
      </c>
      <c r="H21" s="37">
        <v>0.4935964438815282</v>
      </c>
      <c r="I21" s="37">
        <v>0.510384838245881</v>
      </c>
      <c r="J21" s="37">
        <v>0.5280043928403343</v>
      </c>
      <c r="K21" s="37">
        <v>0.546518353526934</v>
      </c>
      <c r="L21" s="37">
        <v>0.5659924706465286</v>
      </c>
      <c r="M21" s="37">
        <v>0.5864861889540001</v>
      </c>
      <c r="N21" s="37">
        <v>0.6080512835219877</v>
      </c>
      <c r="O21" s="37">
        <v>0.6307333358860573</v>
      </c>
      <c r="P21" s="37">
        <v>0.654586041387868</v>
      </c>
      <c r="Q21" s="37">
        <v>0.6796790676799103</v>
      </c>
      <c r="R21" s="37">
        <v>0.7061008576788672</v>
      </c>
      <c r="S21" s="37">
        <v>0.733950038951252</v>
      </c>
      <c r="T21" s="37">
        <v>0.7633411307127953</v>
      </c>
      <c r="U21" s="37">
        <v>0.7943961519787338</v>
      </c>
      <c r="V21" s="37">
        <v>0.8272344338932138</v>
      </c>
      <c r="W21" s="37">
        <v>0.8619804729068234</v>
      </c>
      <c r="X21" s="37">
        <v>0.898778721058398</v>
      </c>
      <c r="Y21" s="37">
        <v>0.9377864340273352</v>
      </c>
      <c r="Z21" s="37">
        <v>0.979168885384799</v>
      </c>
      <c r="AA21" s="37">
        <v>1.0231346897458504</v>
      </c>
      <c r="AB21" s="37">
        <v>1.0698744660928121</v>
      </c>
      <c r="AC21" s="37">
        <v>1.119503518200206</v>
      </c>
      <c r="AD21" s="37">
        <v>1.1720762422880202</v>
      </c>
      <c r="AE21" s="38">
        <v>1.2276539016263661</v>
      </c>
    </row>
    <row r="22" spans="2:31" ht="12.75">
      <c r="B22" s="40" t="s">
        <v>11</v>
      </c>
      <c r="C22" s="39">
        <v>32</v>
      </c>
      <c r="D22" s="37">
        <v>0.4485560326877261</v>
      </c>
      <c r="E22" s="37">
        <v>0.46301887357129756</v>
      </c>
      <c r="F22" s="37">
        <v>0.47814316574889504</v>
      </c>
      <c r="G22" s="37">
        <v>0.4939651237836149</v>
      </c>
      <c r="H22" s="37">
        <v>0.510527471603894</v>
      </c>
      <c r="I22" s="37">
        <v>0.527885113926631</v>
      </c>
      <c r="J22" s="37">
        <v>0.5461020558696313</v>
      </c>
      <c r="K22" s="37">
        <v>0.5652436853283254</v>
      </c>
      <c r="L22" s="37">
        <v>0.5853779779200788</v>
      </c>
      <c r="M22" s="37">
        <v>0.6065663852032901</v>
      </c>
      <c r="N22" s="37">
        <v>0.6288624243568862</v>
      </c>
      <c r="O22" s="37">
        <v>0.6523132053585653</v>
      </c>
      <c r="P22" s="37">
        <v>0.6769742280898526</v>
      </c>
      <c r="Q22" s="37">
        <v>0.7029175090919831</v>
      </c>
      <c r="R22" s="37">
        <v>0.7302344794469232</v>
      </c>
      <c r="S22" s="37">
        <v>0.7590270996422602</v>
      </c>
      <c r="T22" s="37">
        <v>0.7894137610175366</v>
      </c>
      <c r="U22" s="37">
        <v>0.8215206065937315</v>
      </c>
      <c r="V22" s="37">
        <v>0.8554709953682139</v>
      </c>
      <c r="W22" s="37">
        <v>0.8913936237395963</v>
      </c>
      <c r="X22" s="37">
        <v>0.9294378201564559</v>
      </c>
      <c r="Y22" s="37">
        <v>0.9697661483363885</v>
      </c>
      <c r="Z22" s="37">
        <v>1.0125494578347487</v>
      </c>
      <c r="AA22" s="37">
        <v>1.0580034107549319</v>
      </c>
      <c r="AB22" s="37">
        <v>1.106325053255029</v>
      </c>
      <c r="AC22" s="37">
        <v>1.1576335448021817</v>
      </c>
      <c r="AD22" s="37">
        <v>1.2119850603758275</v>
      </c>
      <c r="AE22" s="38">
        <v>1.2694428752224272</v>
      </c>
    </row>
    <row r="23" spans="2:31" ht="12.75">
      <c r="B23" s="40" t="s">
        <v>19</v>
      </c>
      <c r="C23" s="39">
        <v>33</v>
      </c>
      <c r="D23" s="37">
        <v>0.4635111392657168</v>
      </c>
      <c r="E23" s="37">
        <v>0.4784498905153124</v>
      </c>
      <c r="F23" s="37">
        <v>0.49407181921185783</v>
      </c>
      <c r="G23" s="37">
        <v>0.5104143255610983</v>
      </c>
      <c r="H23" s="37">
        <v>0.5275215344381788</v>
      </c>
      <c r="I23" s="37">
        <v>0.5454501551474158</v>
      </c>
      <c r="J23" s="37">
        <v>0.5642662978526946</v>
      </c>
      <c r="K23" s="37">
        <v>0.5840374988480957</v>
      </c>
      <c r="L23" s="37">
        <v>0.6048339655461161</v>
      </c>
      <c r="M23" s="37">
        <v>0.626719161885592</v>
      </c>
      <c r="N23" s="37">
        <v>0.6497483516481556</v>
      </c>
      <c r="O23" s="37">
        <v>0.6739701768830122</v>
      </c>
      <c r="P23" s="37">
        <v>0.6994419465385584</v>
      </c>
      <c r="Q23" s="37">
        <v>0.726238032391343</v>
      </c>
      <c r="R23" s="37">
        <v>0.7544528621366141</v>
      </c>
      <c r="S23" s="37">
        <v>0.7841917386446998</v>
      </c>
      <c r="T23" s="37">
        <v>0.8155769365011775</v>
      </c>
      <c r="U23" s="37">
        <v>0.8487387344770481</v>
      </c>
      <c r="V23" s="37">
        <v>0.8838045305767457</v>
      </c>
      <c r="W23" s="37">
        <v>0.9209072326427504</v>
      </c>
      <c r="X23" s="37">
        <v>0.9602010590750409</v>
      </c>
      <c r="Y23" s="37">
        <v>1.0018538963340575</v>
      </c>
      <c r="Z23" s="37">
        <v>1.0460421852455122</v>
      </c>
      <c r="AA23" s="37">
        <v>1.092988655275174</v>
      </c>
      <c r="AB23" s="37">
        <v>1.142896797142923</v>
      </c>
      <c r="AC23" s="37">
        <v>1.1958896345220227</v>
      </c>
      <c r="AD23" s="37">
        <v>1.252025122654026</v>
      </c>
      <c r="AE23" s="38">
        <v>1.3113685509956086</v>
      </c>
    </row>
    <row r="24" spans="2:31" ht="12.75">
      <c r="B24" s="40" t="s">
        <v>20</v>
      </c>
      <c r="C24" s="39">
        <v>34</v>
      </c>
      <c r="D24" s="37">
        <v>0.4785230779986468</v>
      </c>
      <c r="E24" s="37">
        <v>0.49393919092265515</v>
      </c>
      <c r="F24" s="37">
        <v>0.5100602714344151</v>
      </c>
      <c r="G24" s="37">
        <v>0.5269249086512634</v>
      </c>
      <c r="H24" s="37">
        <v>0.5445786323843824</v>
      </c>
      <c r="I24" s="37">
        <v>0.5630799619082355</v>
      </c>
      <c r="J24" s="37">
        <v>0.5824971187895235</v>
      </c>
      <c r="K24" s="37">
        <v>0.6028997940862456</v>
      </c>
      <c r="L24" s="37">
        <v>0.6243604335246403</v>
      </c>
      <c r="M24" s="37">
        <v>0.6469445190009059</v>
      </c>
      <c r="N24" s="37">
        <v>0.6707090653957954</v>
      </c>
      <c r="O24" s="37">
        <v>0.6957042504593977</v>
      </c>
      <c r="P24" s="37">
        <v>0.7219891967339851</v>
      </c>
      <c r="Q24" s="37">
        <v>0.7496406375779896</v>
      </c>
      <c r="R24" s="37">
        <v>0.7787560057479397</v>
      </c>
      <c r="S24" s="37">
        <v>0.8094439559585707</v>
      </c>
      <c r="T24" s="37">
        <v>0.8418306571637176</v>
      </c>
      <c r="U24" s="37">
        <v>0.8760505356286834</v>
      </c>
      <c r="V24" s="37">
        <v>0.912235039518809</v>
      </c>
      <c r="W24" s="37">
        <v>0.9505212996162855</v>
      </c>
      <c r="X24" s="37">
        <v>0.9910684378141528</v>
      </c>
      <c r="Y24" s="37">
        <v>1.0340496780203416</v>
      </c>
      <c r="Z24" s="37">
        <v>1.0796470676170893</v>
      </c>
      <c r="AA24" s="37">
        <v>1.1280904233065763</v>
      </c>
      <c r="AB24" s="37">
        <v>1.1795896977564941</v>
      </c>
      <c r="AC24" s="37">
        <v>1.2342717873597284</v>
      </c>
      <c r="AD24" s="37">
        <v>1.2921964291226151</v>
      </c>
      <c r="AE24" s="38">
        <v>1.3534309289459094</v>
      </c>
    </row>
    <row r="25" spans="2:31" ht="12.75">
      <c r="B25" s="40" t="s">
        <v>21</v>
      </c>
      <c r="C25" s="39">
        <v>35</v>
      </c>
      <c r="D25" s="37">
        <v>0.493591848886516</v>
      </c>
      <c r="E25" s="37">
        <v>0.509486774793326</v>
      </c>
      <c r="F25" s="37">
        <v>0.5261085224165669</v>
      </c>
      <c r="G25" s="37">
        <v>0.5434968730541102</v>
      </c>
      <c r="H25" s="37">
        <v>0.5616987654425052</v>
      </c>
      <c r="I25" s="37">
        <v>0.5807745342090904</v>
      </c>
      <c r="J25" s="37">
        <v>0.6007945186801182</v>
      </c>
      <c r="K25" s="37">
        <v>0.6218305710427752</v>
      </c>
      <c r="L25" s="37">
        <v>0.6439573818556517</v>
      </c>
      <c r="M25" s="37">
        <v>0.667242456549232</v>
      </c>
      <c r="N25" s="37">
        <v>0.6917445655998061</v>
      </c>
      <c r="O25" s="37">
        <v>0.7175154260877222</v>
      </c>
      <c r="P25" s="37">
        <v>0.7446159786761333</v>
      </c>
      <c r="Q25" s="37">
        <v>0.7731253246519234</v>
      </c>
      <c r="R25" s="37">
        <v>0.8031439102809004</v>
      </c>
      <c r="S25" s="37">
        <v>0.8347837515838731</v>
      </c>
      <c r="T25" s="37">
        <v>0.8681749230051578</v>
      </c>
      <c r="U25" s="37">
        <v>0.903456010048638</v>
      </c>
      <c r="V25" s="37">
        <v>0.9407625221944045</v>
      </c>
      <c r="W25" s="37">
        <v>0.9802358246602021</v>
      </c>
      <c r="X25" s="37">
        <v>1.0220399563737919</v>
      </c>
      <c r="Y25" s="37">
        <v>1.0663534933952417</v>
      </c>
      <c r="Z25" s="37">
        <v>1.1133641049494802</v>
      </c>
      <c r="AA25" s="37">
        <v>1.1633087148491392</v>
      </c>
      <c r="AB25" s="37">
        <v>1.2164037550957427</v>
      </c>
      <c r="AC25" s="37">
        <v>1.2727800033152994</v>
      </c>
      <c r="AD25" s="37">
        <v>1.3324989797815958</v>
      </c>
      <c r="AE25" s="38">
        <v>1.395630009073331</v>
      </c>
    </row>
    <row r="26" spans="2:31" ht="12.75">
      <c r="B26" s="40" t="s">
        <v>22</v>
      </c>
      <c r="C26" s="39">
        <v>36</v>
      </c>
      <c r="D26" s="54"/>
      <c r="E26" s="37">
        <v>0.5250926421273249</v>
      </c>
      <c r="F26" s="37">
        <v>0.5422165721583132</v>
      </c>
      <c r="G26" s="37">
        <v>0.5601302187696384</v>
      </c>
      <c r="H26" s="37">
        <v>0.5788819336125469</v>
      </c>
      <c r="I26" s="37">
        <v>0.5985338720499804</v>
      </c>
      <c r="J26" s="37">
        <v>0.6191584975244788</v>
      </c>
      <c r="K26" s="37">
        <v>0.6408298297176839</v>
      </c>
      <c r="L26" s="37">
        <v>0.6636248105391498</v>
      </c>
      <c r="M26" s="37">
        <v>0.68761297453057</v>
      </c>
      <c r="N26" s="37">
        <v>0.7128548522601875</v>
      </c>
      <c r="O26" s="37">
        <v>0.7394037037679857</v>
      </c>
      <c r="P26" s="37">
        <v>0.7673222923650022</v>
      </c>
      <c r="Q26" s="37">
        <v>0.7966920936131442</v>
      </c>
      <c r="R26" s="37">
        <v>0.8276165757354956</v>
      </c>
      <c r="S26" s="37">
        <v>0.860211125520607</v>
      </c>
      <c r="T26" s="37">
        <v>0.8946097340254975</v>
      </c>
      <c r="U26" s="37">
        <v>0.9309551577369113</v>
      </c>
      <c r="V26" s="37">
        <v>0.969386978603532</v>
      </c>
      <c r="W26" s="37">
        <v>1.0100508077744998</v>
      </c>
      <c r="X26" s="37">
        <v>1.053115614753958</v>
      </c>
      <c r="Y26" s="37">
        <v>1.098765342458757</v>
      </c>
      <c r="Z26" s="37">
        <v>1.1471932972426853</v>
      </c>
      <c r="AA26" s="37">
        <v>1.198643529902863</v>
      </c>
      <c r="AB26" s="37">
        <v>1.2533389691606687</v>
      </c>
      <c r="AC26" s="37">
        <v>1.311414282388735</v>
      </c>
      <c r="AD26" s="37">
        <v>1.3729327746309679</v>
      </c>
      <c r="AE26" s="38">
        <v>1.4379657913778723</v>
      </c>
    </row>
    <row r="27" spans="2:31" ht="12.75">
      <c r="B27" s="40" t="s">
        <v>20</v>
      </c>
      <c r="C27" s="39">
        <v>37</v>
      </c>
      <c r="D27" s="54"/>
      <c r="E27" s="37"/>
      <c r="F27" s="37">
        <v>0.5583844206596541</v>
      </c>
      <c r="G27" s="37">
        <v>0.5768249457978483</v>
      </c>
      <c r="H27" s="37">
        <v>0.5961281368945076</v>
      </c>
      <c r="I27" s="37">
        <v>0.6163579754309052</v>
      </c>
      <c r="J27" s="37">
        <v>0.6375890553226056</v>
      </c>
      <c r="K27" s="37">
        <v>0.6598975701109722</v>
      </c>
      <c r="L27" s="37">
        <v>0.6833627195751351</v>
      </c>
      <c r="M27" s="37">
        <v>0.7080560729449202</v>
      </c>
      <c r="N27" s="37">
        <v>0.7340399253769396</v>
      </c>
      <c r="O27" s="37">
        <v>0.7613690835001882</v>
      </c>
      <c r="P27" s="37">
        <v>0.7901081378005922</v>
      </c>
      <c r="Q27" s="37">
        <v>0.8203409444616521</v>
      </c>
      <c r="R27" s="37">
        <v>0.8521740021117257</v>
      </c>
      <c r="S27" s="37">
        <v>0.8857260777687724</v>
      </c>
      <c r="T27" s="37">
        <v>0.9211350902247366</v>
      </c>
      <c r="U27" s="37">
        <v>0.9585479786935037</v>
      </c>
      <c r="V27" s="37">
        <v>0.998108408746191</v>
      </c>
      <c r="W27" s="37">
        <v>1.0399662489591794</v>
      </c>
      <c r="X27" s="37">
        <v>1.0842954129546511</v>
      </c>
      <c r="Y27" s="37">
        <v>1.1312852252108883</v>
      </c>
      <c r="Z27" s="37">
        <v>1.181134644496704</v>
      </c>
      <c r="AA27" s="37">
        <v>1.2340948684677477</v>
      </c>
      <c r="AB27" s="37">
        <v>1.2903953399512713</v>
      </c>
      <c r="AC27" s="37">
        <v>1.3501746245800361</v>
      </c>
      <c r="AD27" s="37">
        <v>1.4134978136707306</v>
      </c>
      <c r="AE27" s="38">
        <v>1.4804382758595338</v>
      </c>
    </row>
    <row r="28" spans="2:31" ht="12.75">
      <c r="B28" s="40" t="s">
        <v>23</v>
      </c>
      <c r="C28" s="39">
        <v>38</v>
      </c>
      <c r="D28" s="54"/>
      <c r="E28" s="37"/>
      <c r="F28" s="37"/>
      <c r="G28" s="37">
        <v>0.5935810541387394</v>
      </c>
      <c r="H28" s="37">
        <v>0.6134373752883872</v>
      </c>
      <c r="I28" s="37">
        <v>0.6342468443518651</v>
      </c>
      <c r="J28" s="37">
        <v>0.656086192074498</v>
      </c>
      <c r="K28" s="37">
        <v>0.6790337922226397</v>
      </c>
      <c r="L28" s="37">
        <v>0.703171108963607</v>
      </c>
      <c r="M28" s="37">
        <v>0.7285717517922824</v>
      </c>
      <c r="N28" s="37">
        <v>0.7552997849500624</v>
      </c>
      <c r="O28" s="37">
        <v>0.7834115652843292</v>
      </c>
      <c r="P28" s="37">
        <v>0.8129735149829035</v>
      </c>
      <c r="Q28" s="37">
        <v>0.8440718771974467</v>
      </c>
      <c r="R28" s="37">
        <v>0.8768161894095907</v>
      </c>
      <c r="S28" s="37">
        <v>0.9113286083283691</v>
      </c>
      <c r="T28" s="37">
        <v>0.9477509916028751</v>
      </c>
      <c r="U28" s="37">
        <v>0.9862344729184148</v>
      </c>
      <c r="V28" s="37">
        <v>1.0269268126223816</v>
      </c>
      <c r="W28" s="37">
        <v>1.0699821482142398</v>
      </c>
      <c r="X28" s="37">
        <v>1.1155793509758711</v>
      </c>
      <c r="Y28" s="37">
        <v>1.1639131416516346</v>
      </c>
      <c r="Z28" s="37">
        <v>1.2151881467115362</v>
      </c>
      <c r="AA28" s="37">
        <v>1.2696627305437924</v>
      </c>
      <c r="AB28" s="37">
        <v>1.3275728674675515</v>
      </c>
      <c r="AC28" s="37">
        <v>1.3890610298892019</v>
      </c>
      <c r="AD28" s="37">
        <v>1.4541940969008844</v>
      </c>
      <c r="AE28" s="38">
        <v>1.523047462518315</v>
      </c>
    </row>
    <row r="29" spans="2:31" ht="12.75">
      <c r="B29" s="40" t="s">
        <v>24</v>
      </c>
      <c r="C29" s="39">
        <v>39</v>
      </c>
      <c r="D29" s="54"/>
      <c r="E29" s="37"/>
      <c r="F29" s="37"/>
      <c r="G29" s="37"/>
      <c r="H29" s="37">
        <v>0.6308096487941858</v>
      </c>
      <c r="I29" s="37">
        <v>0.6522004788128599</v>
      </c>
      <c r="J29" s="37">
        <v>0.6746499077801563</v>
      </c>
      <c r="K29" s="37">
        <v>0.6982384960526867</v>
      </c>
      <c r="L29" s="37">
        <v>0.7230499787045661</v>
      </c>
      <c r="M29" s="37">
        <v>0.7491600110726568</v>
      </c>
      <c r="N29" s="37">
        <v>0.7766344309795559</v>
      </c>
      <c r="O29" s="37">
        <v>0.8055311491204095</v>
      </c>
      <c r="P29" s="37">
        <v>0.8359184239119357</v>
      </c>
      <c r="Q29" s="37">
        <v>0.8678848918205284</v>
      </c>
      <c r="R29" s="37">
        <v>0.9015431376290907</v>
      </c>
      <c r="S29" s="37">
        <v>0.9370187171993973</v>
      </c>
      <c r="T29" s="37">
        <v>0.9744574381599136</v>
      </c>
      <c r="U29" s="37">
        <v>1.0140146404116448</v>
      </c>
      <c r="V29" s="37">
        <v>1.0558421902321045</v>
      </c>
      <c r="W29" s="37">
        <v>1.1000985055396815</v>
      </c>
      <c r="X29" s="37">
        <v>1.1469674288176182</v>
      </c>
      <c r="Y29" s="37">
        <v>1.1966490917809969</v>
      </c>
      <c r="Z29" s="37">
        <v>1.2493538038871825</v>
      </c>
      <c r="AA29" s="37">
        <v>1.3053471161309982</v>
      </c>
      <c r="AB29" s="37">
        <v>1.3648715517095091</v>
      </c>
      <c r="AC29" s="37">
        <v>1.4280734983162326</v>
      </c>
      <c r="AD29" s="37">
        <v>1.4950216243214296</v>
      </c>
      <c r="AE29" s="38">
        <v>1.5657933513542162</v>
      </c>
    </row>
    <row r="30" spans="2:31" ht="12.75">
      <c r="B30" s="40" t="s">
        <v>15</v>
      </c>
      <c r="C30" s="39">
        <v>40</v>
      </c>
      <c r="D30" s="54"/>
      <c r="E30" s="37"/>
      <c r="F30" s="37"/>
      <c r="G30" s="37"/>
      <c r="H30" s="37"/>
      <c r="I30" s="37">
        <v>0.67021887881389</v>
      </c>
      <c r="J30" s="37">
        <v>0.6932802024395806</v>
      </c>
      <c r="K30" s="37">
        <v>0.7175116816011132</v>
      </c>
      <c r="L30" s="37">
        <v>0.7429993287980121</v>
      </c>
      <c r="M30" s="37">
        <v>0.7698208507860432</v>
      </c>
      <c r="N30" s="37">
        <v>0.79804386346542</v>
      </c>
      <c r="O30" s="37">
        <v>0.8277278350084285</v>
      </c>
      <c r="P30" s="37">
        <v>0.858942864587689</v>
      </c>
      <c r="Q30" s="37">
        <v>0.8917799883308973</v>
      </c>
      <c r="R30" s="37">
        <v>0.9263548467702252</v>
      </c>
      <c r="S30" s="37">
        <v>0.9627964043818571</v>
      </c>
      <c r="T30" s="37">
        <v>1.0012544298958514</v>
      </c>
      <c r="U30" s="37">
        <v>1.041888481173194</v>
      </c>
      <c r="V30" s="37">
        <v>1.084854541575359</v>
      </c>
      <c r="W30" s="37">
        <v>1.130315320935505</v>
      </c>
      <c r="X30" s="37">
        <v>1.1784596464798922</v>
      </c>
      <c r="Y30" s="37">
        <v>1.2294930755989748</v>
      </c>
      <c r="Z30" s="37">
        <v>1.2836316160236425</v>
      </c>
      <c r="AA30" s="37">
        <v>1.3411480252293644</v>
      </c>
      <c r="AB30" s="37">
        <v>1.4022913926771439</v>
      </c>
      <c r="AC30" s="37">
        <v>1.4672120298611286</v>
      </c>
      <c r="AD30" s="37">
        <v>1.535980395932366</v>
      </c>
      <c r="AE30" s="38">
        <v>1.6086759423672379</v>
      </c>
    </row>
    <row r="31" spans="2:31" ht="12.75">
      <c r="B31" s="40"/>
      <c r="C31" s="39">
        <v>41</v>
      </c>
      <c r="D31" s="54"/>
      <c r="E31" s="37"/>
      <c r="F31" s="37"/>
      <c r="G31" s="37"/>
      <c r="H31" s="37"/>
      <c r="I31" s="37"/>
      <c r="J31" s="37">
        <v>0.7119770760527706</v>
      </c>
      <c r="K31" s="37">
        <v>0.7368533488679191</v>
      </c>
      <c r="L31" s="37">
        <v>0.7630191592439449</v>
      </c>
      <c r="M31" s="37">
        <v>0.7905542709324415</v>
      </c>
      <c r="N31" s="37">
        <v>0.8195280824076547</v>
      </c>
      <c r="O31" s="37">
        <v>0.8500016229483862</v>
      </c>
      <c r="P31" s="37">
        <v>0.8820468370101633</v>
      </c>
      <c r="Q31" s="37">
        <v>0.9157571667285527</v>
      </c>
      <c r="R31" s="37">
        <v>0.9512513168329944</v>
      </c>
      <c r="S31" s="37">
        <v>0.9886616698757481</v>
      </c>
      <c r="T31" s="37">
        <v>1.0281419668106886</v>
      </c>
      <c r="U31" s="37">
        <v>1.0698559952030622</v>
      </c>
      <c r="V31" s="37">
        <v>1.1139638666521452</v>
      </c>
      <c r="W31" s="37">
        <v>1.1606325944017093</v>
      </c>
      <c r="X31" s="37">
        <v>1.2100560039626933</v>
      </c>
      <c r="Y31" s="37">
        <v>1.2624450931055677</v>
      </c>
      <c r="Z31" s="37">
        <v>1.318021583120916</v>
      </c>
      <c r="AA31" s="37">
        <v>1.3770654578388912</v>
      </c>
      <c r="AB31" s="37">
        <v>1.4398323903704555</v>
      </c>
      <c r="AC31" s="37">
        <v>1.5064766245238894</v>
      </c>
      <c r="AD31" s="37">
        <v>1.577070411733693</v>
      </c>
      <c r="AE31" s="38">
        <v>1.651695235557379</v>
      </c>
    </row>
    <row r="32" spans="2:31" ht="12.75">
      <c r="B32" s="40"/>
      <c r="C32" s="39">
        <v>42</v>
      </c>
      <c r="D32" s="54"/>
      <c r="E32" s="37"/>
      <c r="F32" s="37"/>
      <c r="G32" s="37"/>
      <c r="H32" s="37"/>
      <c r="I32" s="37"/>
      <c r="J32" s="37"/>
      <c r="K32" s="37">
        <v>0.7562634978531042</v>
      </c>
      <c r="L32" s="37">
        <v>0.783109470042365</v>
      </c>
      <c r="M32" s="37">
        <v>0.811360271511852</v>
      </c>
      <c r="N32" s="37">
        <v>0.8410870878062606</v>
      </c>
      <c r="O32" s="37">
        <v>0.8723525129402829</v>
      </c>
      <c r="P32" s="37">
        <v>0.9052303411793587</v>
      </c>
      <c r="Q32" s="37">
        <v>0.9398164270134954</v>
      </c>
      <c r="R32" s="37">
        <v>0.9762325478173988</v>
      </c>
      <c r="S32" s="37">
        <v>1.0146145136810705</v>
      </c>
      <c r="T32" s="37">
        <v>1.0551200489044257</v>
      </c>
      <c r="U32" s="37">
        <v>1.0979171825012488</v>
      </c>
      <c r="V32" s="37">
        <v>1.1431701654624635</v>
      </c>
      <c r="W32" s="37">
        <v>1.191050325938295</v>
      </c>
      <c r="X32" s="37">
        <v>1.2417565012660214</v>
      </c>
      <c r="Y32" s="37">
        <v>1.2955051443007768</v>
      </c>
      <c r="Z32" s="37">
        <v>1.3525237051790038</v>
      </c>
      <c r="AA32" s="37">
        <v>1.413099413959579</v>
      </c>
      <c r="AB32" s="37">
        <v>1.4774945447894443</v>
      </c>
      <c r="AC32" s="37">
        <v>1.5458672823045152</v>
      </c>
      <c r="AD32" s="37">
        <v>1.6182916717254114</v>
      </c>
      <c r="AE32" s="38">
        <v>1.6948512309246406</v>
      </c>
    </row>
    <row r="33" spans="2:31" ht="12.75">
      <c r="B33" s="40"/>
      <c r="C33" s="39">
        <v>43</v>
      </c>
      <c r="D33" s="54"/>
      <c r="E33" s="37"/>
      <c r="F33" s="37"/>
      <c r="G33" s="37"/>
      <c r="H33" s="37"/>
      <c r="I33" s="37"/>
      <c r="J33" s="37"/>
      <c r="K33" s="37"/>
      <c r="L33" s="37">
        <v>0.8032702611932718</v>
      </c>
      <c r="M33" s="37">
        <v>0.8322388525242747</v>
      </c>
      <c r="N33" s="37">
        <v>0.8627208796612368</v>
      </c>
      <c r="O33" s="37">
        <v>0.8947805049841187</v>
      </c>
      <c r="P33" s="37">
        <v>0.9284933770952756</v>
      </c>
      <c r="Q33" s="37">
        <v>0.9639577691857252</v>
      </c>
      <c r="R33" s="37">
        <v>1.001298539723438</v>
      </c>
      <c r="S33" s="37">
        <v>1.0406549357978245</v>
      </c>
      <c r="T33" s="37">
        <v>1.0821886761770623</v>
      </c>
      <c r="U33" s="37">
        <v>1.1260720430677549</v>
      </c>
      <c r="V33" s="37">
        <v>1.1724734380063135</v>
      </c>
      <c r="W33" s="37">
        <v>1.221568515545262</v>
      </c>
      <c r="X33" s="37">
        <v>1.2735611383898766</v>
      </c>
      <c r="Y33" s="37">
        <v>1.328673229184601</v>
      </c>
      <c r="Z33" s="37">
        <v>1.3871379821979053</v>
      </c>
      <c r="AA33" s="37">
        <v>1.4492498935914269</v>
      </c>
      <c r="AB33" s="37">
        <v>1.5152778559341111</v>
      </c>
      <c r="AC33" s="37">
        <v>1.5853840032030062</v>
      </c>
      <c r="AD33" s="37">
        <v>1.6596441759075216</v>
      </c>
      <c r="AE33" s="38">
        <v>1.738143928469022</v>
      </c>
    </row>
    <row r="34" spans="2:31" ht="12.75">
      <c r="B34" s="40"/>
      <c r="C34" s="39">
        <v>44</v>
      </c>
      <c r="D34" s="54"/>
      <c r="E34" s="37"/>
      <c r="F34" s="37"/>
      <c r="G34" s="37"/>
      <c r="H34" s="37"/>
      <c r="I34" s="37"/>
      <c r="J34" s="37"/>
      <c r="K34" s="37"/>
      <c r="L34" s="37"/>
      <c r="M34" s="37">
        <v>0.8531900139697094</v>
      </c>
      <c r="N34" s="37">
        <v>0.8844294579725838</v>
      </c>
      <c r="O34" s="37">
        <v>0.9172855990798933</v>
      </c>
      <c r="P34" s="37">
        <v>0.9518359447579131</v>
      </c>
      <c r="Q34" s="37">
        <v>0.988181193245242</v>
      </c>
      <c r="R34" s="37">
        <v>1.026449292551112</v>
      </c>
      <c r="S34" s="37">
        <v>1.0667829362260102</v>
      </c>
      <c r="T34" s="37">
        <v>1.1093478486285984</v>
      </c>
      <c r="U34" s="37">
        <v>1.1543205769025797</v>
      </c>
      <c r="V34" s="37">
        <v>1.2018736842836952</v>
      </c>
      <c r="W34" s="37">
        <v>1.2521871632226105</v>
      </c>
      <c r="X34" s="37">
        <v>1.3054699153342588</v>
      </c>
      <c r="Y34" s="37">
        <v>1.361949347757041</v>
      </c>
      <c r="Z34" s="37">
        <v>1.4218644141776202</v>
      </c>
      <c r="AA34" s="37">
        <v>1.4855168967344359</v>
      </c>
      <c r="AB34" s="37">
        <v>1.5531823238044546</v>
      </c>
      <c r="AC34" s="37">
        <v>1.6250267872193622</v>
      </c>
      <c r="AD34" s="37">
        <v>1.7011279242800221</v>
      </c>
      <c r="AE34" s="38">
        <v>1.7815733281905235</v>
      </c>
    </row>
    <row r="35" spans="2:31" ht="12.75">
      <c r="B35" s="40"/>
      <c r="C35" s="39">
        <v>45</v>
      </c>
      <c r="D35" s="54"/>
      <c r="E35" s="37"/>
      <c r="F35" s="37"/>
      <c r="G35" s="37"/>
      <c r="H35" s="37"/>
      <c r="I35" s="37"/>
      <c r="J35" s="37"/>
      <c r="K35" s="37"/>
      <c r="L35" s="37"/>
      <c r="M35" s="37"/>
      <c r="N35" s="37">
        <v>0.9062128227403015</v>
      </c>
      <c r="O35" s="37">
        <v>0.9398677952276066</v>
      </c>
      <c r="P35" s="37">
        <v>0.9752580441672719</v>
      </c>
      <c r="Q35" s="37">
        <v>1.0124866991920454</v>
      </c>
      <c r="R35" s="37">
        <v>1.0516848063004205</v>
      </c>
      <c r="S35" s="37">
        <v>1.092998514965627</v>
      </c>
      <c r="T35" s="37">
        <v>1.136597566259034</v>
      </c>
      <c r="U35" s="37">
        <v>1.1826627840057236</v>
      </c>
      <c r="V35" s="37">
        <v>1.2313709042946088</v>
      </c>
      <c r="W35" s="37">
        <v>1.28290626897034</v>
      </c>
      <c r="X35" s="37">
        <v>1.3374828320991679</v>
      </c>
      <c r="Y35" s="37">
        <v>1.3953335000180964</v>
      </c>
      <c r="Z35" s="37">
        <v>1.456703001118149</v>
      </c>
      <c r="AA35" s="37">
        <v>1.5219004233886053</v>
      </c>
      <c r="AB35" s="37">
        <v>1.5912079484004753</v>
      </c>
      <c r="AC35" s="37">
        <v>1.6647956343535832</v>
      </c>
      <c r="AD35" s="37">
        <v>1.742742916842914</v>
      </c>
      <c r="AE35" s="38">
        <v>1.8251394300891453</v>
      </c>
    </row>
    <row r="36" spans="2:31" ht="12.75">
      <c r="B36" s="40"/>
      <c r="C36" s="39">
        <v>46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0.962527093427259</v>
      </c>
      <c r="P36" s="37">
        <v>0.9987596753233517</v>
      </c>
      <c r="Q36" s="37">
        <v>1.036874287026136</v>
      </c>
      <c r="R36" s="37">
        <v>1.0770050809713643</v>
      </c>
      <c r="S36" s="37">
        <v>1.1193016720166753</v>
      </c>
      <c r="T36" s="37">
        <v>1.1639378290683693</v>
      </c>
      <c r="U36" s="37">
        <v>1.2110986643771862</v>
      </c>
      <c r="V36" s="37">
        <v>1.2609650980390543</v>
      </c>
      <c r="W36" s="37">
        <v>1.3137258327884511</v>
      </c>
      <c r="X36" s="37">
        <v>1.3695998886846041</v>
      </c>
      <c r="Y36" s="37">
        <v>1.4288256859677675</v>
      </c>
      <c r="Z36" s="37">
        <v>1.491653743019492</v>
      </c>
      <c r="AA36" s="37">
        <v>1.558400473553935</v>
      </c>
      <c r="AB36" s="37">
        <v>1.6293547297221735</v>
      </c>
      <c r="AC36" s="37">
        <v>1.704690544605669</v>
      </c>
      <c r="AD36" s="37">
        <v>1.784489153596197</v>
      </c>
      <c r="AE36" s="38">
        <v>1.8688422341648865</v>
      </c>
    </row>
    <row r="37" spans="2:31" ht="12.75">
      <c r="B37" s="40"/>
      <c r="C37" s="39">
        <v>47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>
        <v>1.0223408382261525</v>
      </c>
      <c r="Q37" s="37">
        <v>1.0613439567475136</v>
      </c>
      <c r="R37" s="37">
        <v>1.1024101165639424</v>
      </c>
      <c r="S37" s="37">
        <v>1.1456924073791552</v>
      </c>
      <c r="T37" s="37">
        <v>1.1913686370566041</v>
      </c>
      <c r="U37" s="37">
        <v>1.2396282180169678</v>
      </c>
      <c r="V37" s="37">
        <v>1.2906562655170315</v>
      </c>
      <c r="W37" s="37">
        <v>1.3446458546769433</v>
      </c>
      <c r="X37" s="37">
        <v>1.4018210850905672</v>
      </c>
      <c r="Y37" s="37">
        <v>1.4624259056060542</v>
      </c>
      <c r="Z37" s="37">
        <v>1.5267166398816485</v>
      </c>
      <c r="AA37" s="37">
        <v>1.5950170472304257</v>
      </c>
      <c r="AB37" s="37">
        <v>1.667622667769549</v>
      </c>
      <c r="AC37" s="37">
        <v>1.7447115179756199</v>
      </c>
      <c r="AD37" s="37">
        <v>1.8263666345398712</v>
      </c>
      <c r="AE37" s="38">
        <v>1.912681740417748</v>
      </c>
    </row>
    <row r="38" spans="2:31" ht="12.75">
      <c r="B38" s="40"/>
      <c r="C38" s="39">
        <v>48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>
        <v>1.0858957083561784</v>
      </c>
      <c r="R38" s="37">
        <v>1.1278999130781555</v>
      </c>
      <c r="S38" s="37">
        <v>1.1721707210530663</v>
      </c>
      <c r="T38" s="37">
        <v>1.2188899902237382</v>
      </c>
      <c r="U38" s="37">
        <v>1.2682514449250681</v>
      </c>
      <c r="V38" s="37">
        <v>1.3204444067285406</v>
      </c>
      <c r="W38" s="37">
        <v>1.375666334635817</v>
      </c>
      <c r="X38" s="37">
        <v>1.4341464213170574</v>
      </c>
      <c r="Y38" s="37">
        <v>1.4961341589329562</v>
      </c>
      <c r="Z38" s="37">
        <v>1.5618916917046186</v>
      </c>
      <c r="AA38" s="37">
        <v>1.6317501444180769</v>
      </c>
      <c r="AB38" s="37">
        <v>1.7060117625426012</v>
      </c>
      <c r="AC38" s="37">
        <v>1.7848585544634359</v>
      </c>
      <c r="AD38" s="37">
        <v>1.8683753596739363</v>
      </c>
      <c r="AE38" s="38">
        <v>1.9566579488477294</v>
      </c>
    </row>
    <row r="39" spans="2:31" ht="12.75">
      <c r="B39" s="40"/>
      <c r="C39" s="39">
        <v>49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1.1534744705140034</v>
      </c>
      <c r="S39" s="37">
        <v>1.1987366130384092</v>
      </c>
      <c r="T39" s="37">
        <v>1.2465018885697723</v>
      </c>
      <c r="U39" s="37">
        <v>1.296968345101488</v>
      </c>
      <c r="V39" s="37">
        <v>1.3503295216735816</v>
      </c>
      <c r="W39" s="37">
        <v>1.406787272665072</v>
      </c>
      <c r="X39" s="37">
        <v>1.4665758973640746</v>
      </c>
      <c r="Y39" s="37">
        <v>1.529950445948474</v>
      </c>
      <c r="Z39" s="37">
        <v>1.5971788984884026</v>
      </c>
      <c r="AA39" s="37">
        <v>1.668599765116889</v>
      </c>
      <c r="AB39" s="37">
        <v>1.744522014041331</v>
      </c>
      <c r="AC39" s="37">
        <v>1.825131654069117</v>
      </c>
      <c r="AD39" s="37">
        <v>1.9105153289983932</v>
      </c>
      <c r="AE39" s="38">
        <v>2.0007708594548315</v>
      </c>
    </row>
    <row r="40" spans="2:31" ht="12.75">
      <c r="B40" s="40"/>
      <c r="C40" s="39">
        <v>50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1.2253900833351832</v>
      </c>
      <c r="T40" s="37">
        <v>1.2742043320947058</v>
      </c>
      <c r="U40" s="37">
        <v>1.3257789185462265</v>
      </c>
      <c r="V40" s="37">
        <v>1.3803116103521544</v>
      </c>
      <c r="W40" s="37">
        <v>1.4380086687647082</v>
      </c>
      <c r="X40" s="37">
        <v>1.499109513231619</v>
      </c>
      <c r="Y40" s="37">
        <v>1.5638747666526074</v>
      </c>
      <c r="Z40" s="37">
        <v>1.6325782602330008</v>
      </c>
      <c r="AA40" s="37">
        <v>1.7055659093268614</v>
      </c>
      <c r="AB40" s="37">
        <v>1.783153422265738</v>
      </c>
      <c r="AC40" s="37">
        <v>1.865530816792663</v>
      </c>
      <c r="AD40" s="37">
        <v>1.9527865425132407</v>
      </c>
      <c r="AE40" s="38">
        <v>2.045020472239053</v>
      </c>
    </row>
    <row r="41" spans="2:31" ht="12.75">
      <c r="B41" s="40"/>
      <c r="C41" s="39">
        <v>51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>
        <v>1.301997320798539</v>
      </c>
      <c r="U41" s="37">
        <v>1.354683165259284</v>
      </c>
      <c r="V41" s="37">
        <v>1.410390672764259</v>
      </c>
      <c r="W41" s="37">
        <v>1.469330522934726</v>
      </c>
      <c r="X41" s="37">
        <v>1.5317472689196903</v>
      </c>
      <c r="Y41" s="37">
        <v>1.5979071210453564</v>
      </c>
      <c r="Z41" s="37">
        <v>1.6680897769384124</v>
      </c>
      <c r="AA41" s="37">
        <v>1.7426485770479945</v>
      </c>
      <c r="AB41" s="37">
        <v>1.8219059872158223</v>
      </c>
      <c r="AC41" s="37">
        <v>1.9060560426340738</v>
      </c>
      <c r="AD41" s="37">
        <v>1.9951890002184796</v>
      </c>
      <c r="AE41" s="38">
        <v>2.0894067872003945</v>
      </c>
    </row>
    <row r="42" spans="2:31" ht="12.75">
      <c r="B42" s="40"/>
      <c r="C42" s="39">
        <v>52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>
        <v>1.3836810852406602</v>
      </c>
      <c r="V42" s="37">
        <v>1.4405667089098952</v>
      </c>
      <c r="W42" s="37">
        <v>1.5007528351751247</v>
      </c>
      <c r="X42" s="37">
        <v>1.5644891644282886</v>
      </c>
      <c r="Y42" s="37">
        <v>1.6320475091267208</v>
      </c>
      <c r="Z42" s="37">
        <v>1.703713448604638</v>
      </c>
      <c r="AA42" s="37">
        <v>1.7798477682802885</v>
      </c>
      <c r="AB42" s="37">
        <v>1.8607797088915836</v>
      </c>
      <c r="AC42" s="37">
        <v>1.94670733159335</v>
      </c>
      <c r="AD42" s="37">
        <v>2.0377227021141096</v>
      </c>
      <c r="AE42" s="38">
        <v>2.1339298043388566</v>
      </c>
    </row>
    <row r="43" spans="2:31" ht="12.75">
      <c r="B43" s="40"/>
      <c r="C43" s="39">
        <v>53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1.4708397187890638</v>
      </c>
      <c r="W43" s="37">
        <v>1.5322756054859048</v>
      </c>
      <c r="X43" s="37">
        <v>1.597335199757414</v>
      </c>
      <c r="Y43" s="37">
        <v>1.6662959308967005</v>
      </c>
      <c r="Z43" s="37">
        <v>1.739449275231677</v>
      </c>
      <c r="AA43" s="37">
        <v>1.8171634830237424</v>
      </c>
      <c r="AB43" s="37">
        <v>1.8997745872930225</v>
      </c>
      <c r="AC43" s="37">
        <v>1.987484683670491</v>
      </c>
      <c r="AD43" s="37">
        <v>2.08038764820013</v>
      </c>
      <c r="AE43" s="38">
        <v>2.178589523654438</v>
      </c>
    </row>
    <row r="44" spans="2:31" ht="12.75">
      <c r="B44" s="40"/>
      <c r="C44" s="39">
        <v>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v>1.563898833867066</v>
      </c>
      <c r="X44" s="37">
        <v>1.6302853749070658</v>
      </c>
      <c r="Y44" s="37">
        <v>1.7006523863552958</v>
      </c>
      <c r="Z44" s="37">
        <v>1.7752972568195298</v>
      </c>
      <c r="AA44" s="37">
        <v>1.8545957212783575</v>
      </c>
      <c r="AB44" s="37">
        <v>1.938890622420138</v>
      </c>
      <c r="AC44" s="37">
        <v>2.0283880988654968</v>
      </c>
      <c r="AD44" s="37">
        <v>2.123183838476542</v>
      </c>
      <c r="AE44" s="38">
        <v>2.223385945147139</v>
      </c>
    </row>
    <row r="45" spans="2:31" ht="12.75">
      <c r="B45" s="51"/>
      <c r="C45" s="41">
        <v>55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>
        <v>1.6633396898772455</v>
      </c>
      <c r="Y45" s="43">
        <v>1.7351168755025073</v>
      </c>
      <c r="Z45" s="43">
        <v>1.811257393368197</v>
      </c>
      <c r="AA45" s="43">
        <v>1.8921444830441334</v>
      </c>
      <c r="AB45" s="43">
        <v>1.9781278142729317</v>
      </c>
      <c r="AC45" s="43">
        <v>2.0694175771783674</v>
      </c>
      <c r="AD45" s="43">
        <v>2.166111272943346</v>
      </c>
      <c r="AE45" s="44">
        <v>2.2683190688169614</v>
      </c>
    </row>
    <row r="46" spans="2:31" ht="12.75">
      <c r="B46" s="45"/>
      <c r="C46" s="46" t="s">
        <v>27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32"/>
    </row>
  </sheetData>
  <sheetProtection/>
  <mergeCells count="2">
    <mergeCell ref="B2:AE2"/>
    <mergeCell ref="C3:AE3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6">
      <selection activeCell="B47" sqref="B47"/>
    </sheetView>
  </sheetViews>
  <sheetFormatPr defaultColWidth="9.140625" defaultRowHeight="12.75"/>
  <cols>
    <col min="1" max="1" width="3.140625" style="146" customWidth="1"/>
    <col min="2" max="2" width="3.8515625" style="146" customWidth="1"/>
    <col min="3" max="3" width="4.140625" style="146" customWidth="1"/>
    <col min="4" max="33" width="6.28125" style="146" customWidth="1"/>
    <col min="34" max="16384" width="9.140625" style="146" customWidth="1"/>
  </cols>
  <sheetData>
    <row r="1" ht="12.75">
      <c r="A1" s="145" t="s">
        <v>55</v>
      </c>
    </row>
    <row r="2" spans="2:31" ht="21" customHeight="1">
      <c r="B2" s="175" t="s">
        <v>69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2:31" ht="18" customHeight="1">
      <c r="B3" s="177" t="s">
        <v>66</v>
      </c>
      <c r="C3" s="179" t="s">
        <v>62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1"/>
    </row>
    <row r="4" spans="2:31" ht="14.25" customHeight="1">
      <c r="B4" s="178"/>
      <c r="C4" s="147"/>
      <c r="D4" s="148">
        <v>36.97293037863631</v>
      </c>
      <c r="E4" s="149">
        <v>36.079525874013804</v>
      </c>
      <c r="F4" s="150">
        <v>35.19171036962259</v>
      </c>
      <c r="G4" s="149">
        <v>34.30986341621257</v>
      </c>
      <c r="H4" s="150">
        <v>33.43420559267016</v>
      </c>
      <c r="I4" s="149">
        <v>32.56491948291581</v>
      </c>
      <c r="J4" s="150">
        <v>31.702120032962867</v>
      </c>
      <c r="K4" s="149">
        <v>30.845946134028754</v>
      </c>
      <c r="L4" s="150">
        <v>29.996663423241074</v>
      </c>
      <c r="M4" s="149">
        <v>29.154517402706865</v>
      </c>
      <c r="N4" s="150">
        <v>28.31960478016122</v>
      </c>
      <c r="O4" s="149">
        <v>27.491983809563248</v>
      </c>
      <c r="P4" s="150">
        <v>26.671762682556135</v>
      </c>
      <c r="Q4" s="149">
        <v>25.85928356441334</v>
      </c>
      <c r="R4" s="150">
        <v>25.05482297181719</v>
      </c>
      <c r="S4" s="149">
        <v>24.25838531331233</v>
      </c>
      <c r="T4" s="150">
        <v>23.469914598483562</v>
      </c>
      <c r="U4" s="149">
        <v>22.689525596187096</v>
      </c>
      <c r="V4" s="150">
        <v>21.917533627507627</v>
      </c>
      <c r="W4" s="149">
        <v>21.154489734374376</v>
      </c>
      <c r="X4" s="150">
        <v>20.401059102234306</v>
      </c>
      <c r="Y4" s="149">
        <v>19.658018691551078</v>
      </c>
      <c r="Z4" s="150">
        <v>18.92608834286311</v>
      </c>
      <c r="AA4" s="149">
        <v>18.20546799364087</v>
      </c>
      <c r="AB4" s="150">
        <v>17.496609365865595</v>
      </c>
      <c r="AC4" s="149">
        <v>16.80072611066148</v>
      </c>
      <c r="AD4" s="150">
        <v>16.119277435199837</v>
      </c>
      <c r="AE4" s="151">
        <v>15.453357483091592</v>
      </c>
    </row>
    <row r="5" spans="2:31" ht="14.25" customHeight="1">
      <c r="B5" s="178"/>
      <c r="C5" s="147"/>
      <c r="D5" s="152">
        <v>43</v>
      </c>
      <c r="E5" s="153">
        <v>44</v>
      </c>
      <c r="F5" s="154">
        <v>45</v>
      </c>
      <c r="G5" s="153">
        <v>46</v>
      </c>
      <c r="H5" s="154">
        <v>47</v>
      </c>
      <c r="I5" s="153">
        <v>48</v>
      </c>
      <c r="J5" s="154">
        <v>49</v>
      </c>
      <c r="K5" s="153">
        <v>50</v>
      </c>
      <c r="L5" s="154">
        <v>51</v>
      </c>
      <c r="M5" s="153">
        <v>52</v>
      </c>
      <c r="N5" s="154">
        <v>53</v>
      </c>
      <c r="O5" s="153">
        <v>54</v>
      </c>
      <c r="P5" s="154">
        <v>55</v>
      </c>
      <c r="Q5" s="153">
        <v>56</v>
      </c>
      <c r="R5" s="154">
        <v>57</v>
      </c>
      <c r="S5" s="153">
        <v>58</v>
      </c>
      <c r="T5" s="154">
        <v>59</v>
      </c>
      <c r="U5" s="153">
        <v>60</v>
      </c>
      <c r="V5" s="154">
        <v>61</v>
      </c>
      <c r="W5" s="153">
        <v>62</v>
      </c>
      <c r="X5" s="154">
        <v>63</v>
      </c>
      <c r="Y5" s="153">
        <v>64</v>
      </c>
      <c r="Z5" s="154">
        <v>65</v>
      </c>
      <c r="AA5" s="153">
        <v>66</v>
      </c>
      <c r="AB5" s="154">
        <v>67</v>
      </c>
      <c r="AC5" s="153">
        <v>68</v>
      </c>
      <c r="AD5" s="154">
        <v>69</v>
      </c>
      <c r="AE5" s="155">
        <v>70</v>
      </c>
    </row>
    <row r="6" spans="2:31" ht="15">
      <c r="B6" s="178"/>
      <c r="C6" s="156">
        <v>15</v>
      </c>
      <c r="D6" s="157">
        <f>($C6*0.31/D$4)*(1+((D$5+$C6*0.31)/100))</f>
        <v>0.1856959924379473</v>
      </c>
      <c r="E6" s="157">
        <f aca="true" t="shared" si="0" ref="E6:AE15">($C6*0.31/E$4)*(1+((E$5+$C6*0.31)/100))</f>
        <v>0.19158303310683233</v>
      </c>
      <c r="F6" s="157">
        <f t="shared" si="0"/>
        <v>0.19773761851617072</v>
      </c>
      <c r="G6" s="157">
        <f t="shared" si="0"/>
        <v>0.2041752517350388</v>
      </c>
      <c r="H6" s="157">
        <f t="shared" si="0"/>
        <v>0.21091349039098933</v>
      </c>
      <c r="I6" s="157">
        <f t="shared" si="0"/>
        <v>0.21797152005009152</v>
      </c>
      <c r="J6" s="157">
        <f t="shared" si="0"/>
        <v>0.22537057435184585</v>
      </c>
      <c r="K6" s="157">
        <f t="shared" si="0"/>
        <v>0.23313355242058068</v>
      </c>
      <c r="L6" s="157">
        <f t="shared" si="0"/>
        <v>0.24128433545686595</v>
      </c>
      <c r="M6" s="157">
        <f t="shared" si="0"/>
        <v>0.24984893076376882</v>
      </c>
      <c r="N6" s="157">
        <f t="shared" si="0"/>
        <v>0.25885689637644255</v>
      </c>
      <c r="O6" s="157">
        <f t="shared" si="0"/>
        <v>0.2683409480778826</v>
      </c>
      <c r="P6" s="157">
        <f t="shared" si="0"/>
        <v>0.27833649722953124</v>
      </c>
      <c r="Q6" s="157">
        <f t="shared" si="0"/>
        <v>0.28887981298446597</v>
      </c>
      <c r="R6" s="157">
        <f t="shared" si="0"/>
        <v>0.3000110999968012</v>
      </c>
      <c r="S6" s="157">
        <f t="shared" si="0"/>
        <v>0.3117777585901198</v>
      </c>
      <c r="T6" s="157">
        <f t="shared" si="0"/>
        <v>0.3242331780999186</v>
      </c>
      <c r="U6" s="157">
        <f t="shared" si="0"/>
        <v>0.3374343358367354</v>
      </c>
      <c r="V6" s="157">
        <f t="shared" si="0"/>
        <v>0.35144123106683345</v>
      </c>
      <c r="W6" s="157">
        <f t="shared" si="0"/>
        <v>0.36631585527719546</v>
      </c>
      <c r="X6" s="157">
        <f t="shared" si="0"/>
        <v>0.3821235437304439</v>
      </c>
      <c r="Y6" s="157">
        <f t="shared" si="0"/>
        <v>0.398932625054963</v>
      </c>
      <c r="Z6" s="157">
        <f t="shared" si="0"/>
        <v>0.41681750909583914</v>
      </c>
      <c r="AA6" s="157">
        <f t="shared" si="0"/>
        <v>0.43587042106095586</v>
      </c>
      <c r="AB6" s="157">
        <f t="shared" si="0"/>
        <v>0.4561869578897767</v>
      </c>
      <c r="AC6" s="157">
        <f t="shared" si="0"/>
        <v>0.4778498826253358</v>
      </c>
      <c r="AD6" s="157">
        <f t="shared" si="0"/>
        <v>0.50093591554961</v>
      </c>
      <c r="AE6" s="158">
        <f t="shared" si="0"/>
        <v>0.5255314263509339</v>
      </c>
    </row>
    <row r="7" spans="2:31" ht="15">
      <c r="B7" s="178"/>
      <c r="C7" s="159">
        <v>16</v>
      </c>
      <c r="D7" s="157">
        <f aca="true" t="shared" si="1" ref="D7:S26">($C7*0.31/D$4)*(1+((D$5+$C7*0.31)/100))</f>
        <v>0.1984915970912739</v>
      </c>
      <c r="E7" s="157">
        <f t="shared" si="1"/>
        <v>0.2047814049940576</v>
      </c>
      <c r="F7" s="157">
        <f t="shared" si="1"/>
        <v>0.21135704749435763</v>
      </c>
      <c r="G7" s="157">
        <f t="shared" si="1"/>
        <v>0.21823508619570456</v>
      </c>
      <c r="H7" s="157">
        <f t="shared" si="1"/>
        <v>0.2254342780512302</v>
      </c>
      <c r="I7" s="157">
        <f t="shared" si="1"/>
        <v>0.23297511925310269</v>
      </c>
      <c r="J7" s="157">
        <f t="shared" si="1"/>
        <v>0.24088029419041676</v>
      </c>
      <c r="K7" s="157">
        <f t="shared" si="1"/>
        <v>0.249174266420731</v>
      </c>
      <c r="L7" s="157">
        <f t="shared" si="1"/>
        <v>0.2578825481638912</v>
      </c>
      <c r="M7" s="157">
        <f t="shared" si="1"/>
        <v>0.26703292297601805</v>
      </c>
      <c r="N7" s="157">
        <f t="shared" si="1"/>
        <v>0.27665696823172253</v>
      </c>
      <c r="O7" s="157">
        <f t="shared" si="1"/>
        <v>0.28678963492104775</v>
      </c>
      <c r="P7" s="157">
        <f t="shared" si="1"/>
        <v>0.2974687535439495</v>
      </c>
      <c r="Q7" s="157">
        <f t="shared" si="1"/>
        <v>0.3087330698901024</v>
      </c>
      <c r="R7" s="157">
        <f t="shared" si="1"/>
        <v>0.3206255342149545</v>
      </c>
      <c r="S7" s="157">
        <f t="shared" si="1"/>
        <v>0.3331967851777988</v>
      </c>
      <c r="T7" s="157">
        <f t="shared" si="0"/>
        <v>0.34650385990434973</v>
      </c>
      <c r="U7" s="157">
        <f t="shared" si="0"/>
        <v>0.36060762774938593</v>
      </c>
      <c r="V7" s="157">
        <f t="shared" si="0"/>
        <v>0.3755721852603388</v>
      </c>
      <c r="W7" s="157">
        <f t="shared" si="0"/>
        <v>0.3914637556368792</v>
      </c>
      <c r="X7" s="157">
        <f t="shared" si="0"/>
        <v>0.40835213300703666</v>
      </c>
      <c r="Y7" s="157">
        <f t="shared" si="0"/>
        <v>0.4263103078440892</v>
      </c>
      <c r="Z7" s="157">
        <f t="shared" si="0"/>
        <v>0.44541776659194854</v>
      </c>
      <c r="AA7" s="157">
        <f t="shared" si="0"/>
        <v>0.465773030551146</v>
      </c>
      <c r="AB7" s="157">
        <f t="shared" si="0"/>
        <v>0.48747822058825735</v>
      </c>
      <c r="AC7" s="157">
        <f t="shared" si="0"/>
        <v>0.5106217400065832</v>
      </c>
      <c r="AD7" s="157">
        <f t="shared" si="0"/>
        <v>0.5352855321639937</v>
      </c>
      <c r="AE7" s="160">
        <f t="shared" si="0"/>
        <v>0.5615618489053344</v>
      </c>
    </row>
    <row r="8" spans="2:31" ht="15">
      <c r="B8" s="178"/>
      <c r="C8" s="161">
        <v>17</v>
      </c>
      <c r="D8" s="157">
        <f t="shared" si="1"/>
        <v>0.21133918572261676</v>
      </c>
      <c r="E8" s="157">
        <f t="shared" si="0"/>
        <v>0.2180330480912957</v>
      </c>
      <c r="F8" s="157">
        <f t="shared" si="0"/>
        <v>0.22503109160718318</v>
      </c>
      <c r="G8" s="157">
        <f t="shared" si="0"/>
        <v>0.23235093953282812</v>
      </c>
      <c r="H8" s="157">
        <f t="shared" si="0"/>
        <v>0.24001255174907618</v>
      </c>
      <c r="I8" s="157">
        <f t="shared" si="0"/>
        <v>0.24803773902273954</v>
      </c>
      <c r="J8" s="157">
        <f t="shared" si="0"/>
        <v>0.25645064088921027</v>
      </c>
      <c r="K8" s="157">
        <f t="shared" si="0"/>
        <v>0.26527729006739537</v>
      </c>
      <c r="L8" s="157">
        <f t="shared" si="0"/>
        <v>0.27454483466382074</v>
      </c>
      <c r="M8" s="157">
        <f t="shared" si="0"/>
        <v>0.284282839791767</v>
      </c>
      <c r="N8" s="157">
        <f t="shared" si="0"/>
        <v>0.29452490826577543</v>
      </c>
      <c r="O8" s="157">
        <f t="shared" si="0"/>
        <v>0.30530823305229293</v>
      </c>
      <c r="P8" s="157">
        <f t="shared" si="0"/>
        <v>0.31667307108742393</v>
      </c>
      <c r="Q8" s="157">
        <f t="shared" si="0"/>
        <v>0.3286606521340728</v>
      </c>
      <c r="R8" s="157">
        <f t="shared" si="0"/>
        <v>0.34131668021040346</v>
      </c>
      <c r="S8" s="157">
        <f t="shared" si="0"/>
        <v>0.35469504210068675</v>
      </c>
      <c r="T8" s="157">
        <f t="shared" si="0"/>
        <v>0.368856433783502</v>
      </c>
      <c r="U8" s="157">
        <f t="shared" si="0"/>
        <v>0.3838656283524782</v>
      </c>
      <c r="V8" s="157">
        <f t="shared" si="0"/>
        <v>0.3997908318024754</v>
      </c>
      <c r="W8" s="157">
        <f t="shared" si="0"/>
        <v>0.4167025114142134</v>
      </c>
      <c r="X8" s="157">
        <f t="shared" si="0"/>
        <v>0.43467493307878335</v>
      </c>
      <c r="Y8" s="157">
        <f t="shared" si="0"/>
        <v>0.45378576243973145</v>
      </c>
      <c r="Z8" s="157">
        <f t="shared" si="0"/>
        <v>0.4741195770326064</v>
      </c>
      <c r="AA8" s="157">
        <f t="shared" si="0"/>
        <v>0.4957812127187686</v>
      </c>
      <c r="AB8" s="157">
        <f t="shared" si="0"/>
        <v>0.5188793331416335</v>
      </c>
      <c r="AC8" s="157">
        <f t="shared" si="0"/>
        <v>0.5435079972052755</v>
      </c>
      <c r="AD8" s="157">
        <f t="shared" si="0"/>
        <v>0.5697543848922618</v>
      </c>
      <c r="AE8" s="160">
        <f t="shared" si="0"/>
        <v>0.5977166457261107</v>
      </c>
    </row>
    <row r="9" spans="2:31" ht="15">
      <c r="B9" s="178"/>
      <c r="C9" s="159">
        <v>18</v>
      </c>
      <c r="D9" s="157">
        <f t="shared" si="1"/>
        <v>0.22423875833197596</v>
      </c>
      <c r="E9" s="157">
        <f t="shared" si="0"/>
        <v>0.2313379623985468</v>
      </c>
      <c r="F9" s="157">
        <f t="shared" si="0"/>
        <v>0.23875975085464737</v>
      </c>
      <c r="G9" s="157">
        <f t="shared" si="0"/>
        <v>0.2465228117464097</v>
      </c>
      <c r="H9" s="157">
        <f t="shared" si="0"/>
        <v>0.2546483114845274</v>
      </c>
      <c r="I9" s="157">
        <f t="shared" si="0"/>
        <v>0.26315937935900213</v>
      </c>
      <c r="J9" s="157">
        <f t="shared" si="0"/>
        <v>0.2720816144482265</v>
      </c>
      <c r="K9" s="157">
        <f t="shared" si="0"/>
        <v>0.28144262336057374</v>
      </c>
      <c r="L9" s="157">
        <f t="shared" si="0"/>
        <v>0.29127119495665454</v>
      </c>
      <c r="M9" s="157">
        <f t="shared" si="0"/>
        <v>0.3015986812110158</v>
      </c>
      <c r="N9" s="157">
        <f t="shared" si="0"/>
        <v>0.31246071647860135</v>
      </c>
      <c r="O9" s="157">
        <f t="shared" si="0"/>
        <v>0.32389674247161804</v>
      </c>
      <c r="P9" s="157">
        <f t="shared" si="0"/>
        <v>0.33594944985995456</v>
      </c>
      <c r="Q9" s="157">
        <f t="shared" si="0"/>
        <v>0.34866255971637733</v>
      </c>
      <c r="R9" s="157">
        <f t="shared" si="0"/>
        <v>0.3620845379831483</v>
      </c>
      <c r="S9" s="157">
        <f t="shared" si="0"/>
        <v>0.37627252935878364</v>
      </c>
      <c r="T9" s="157">
        <f t="shared" si="0"/>
        <v>0.39129089973737563</v>
      </c>
      <c r="U9" s="157">
        <f t="shared" si="0"/>
        <v>0.4072083376460126</v>
      </c>
      <c r="V9" s="157">
        <f t="shared" si="0"/>
        <v>0.4240971706932432</v>
      </c>
      <c r="W9" s="157">
        <f t="shared" si="0"/>
        <v>0.4420321226091983</v>
      </c>
      <c r="X9" s="157">
        <f t="shared" si="0"/>
        <v>0.4610919439456837</v>
      </c>
      <c r="Y9" s="157">
        <f t="shared" si="0"/>
        <v>0.48135898884188993</v>
      </c>
      <c r="Z9" s="157">
        <f t="shared" si="0"/>
        <v>0.5029229404178125</v>
      </c>
      <c r="AA9" s="157">
        <f t="shared" si="0"/>
        <v>0.5258949675638239</v>
      </c>
      <c r="AB9" s="157">
        <f t="shared" si="0"/>
        <v>0.5503902955499049</v>
      </c>
      <c r="AC9" s="157">
        <f t="shared" si="0"/>
        <v>0.5765086542214127</v>
      </c>
      <c r="AD9" s="157">
        <f t="shared" si="0"/>
        <v>0.6043424737344146</v>
      </c>
      <c r="AE9" s="160">
        <f t="shared" si="0"/>
        <v>0.6339958168132628</v>
      </c>
    </row>
    <row r="10" spans="2:31" ht="15">
      <c r="B10" s="178"/>
      <c r="C10" s="161">
        <v>19</v>
      </c>
      <c r="D10" s="157">
        <f t="shared" si="1"/>
        <v>0.23719031491935139</v>
      </c>
      <c r="E10" s="157">
        <f t="shared" si="0"/>
        <v>0.24469614791581065</v>
      </c>
      <c r="F10" s="157">
        <f t="shared" si="0"/>
        <v>0.25254302523675015</v>
      </c>
      <c r="G10" s="157">
        <f t="shared" si="0"/>
        <v>0.260750702836449</v>
      </c>
      <c r="H10" s="157">
        <f t="shared" si="0"/>
        <v>0.26934155725758385</v>
      </c>
      <c r="I10" s="157">
        <f t="shared" si="0"/>
        <v>0.2783400402618902</v>
      </c>
      <c r="J10" s="157">
        <f t="shared" si="0"/>
        <v>0.2877732148674653</v>
      </c>
      <c r="K10" s="157">
        <f t="shared" si="0"/>
        <v>0.297670266300266</v>
      </c>
      <c r="L10" s="157">
        <f t="shared" si="0"/>
        <v>0.30806162904239265</v>
      </c>
      <c r="M10" s="157">
        <f t="shared" si="0"/>
        <v>0.3189804472337643</v>
      </c>
      <c r="N10" s="157">
        <f t="shared" si="0"/>
        <v>0.33046439287020024</v>
      </c>
      <c r="O10" s="157">
        <f t="shared" si="0"/>
        <v>0.34255516317902307</v>
      </c>
      <c r="P10" s="157">
        <f t="shared" si="0"/>
        <v>0.35529788986154137</v>
      </c>
      <c r="Q10" s="157">
        <f t="shared" si="0"/>
        <v>0.3687387926370157</v>
      </c>
      <c r="R10" s="157">
        <f t="shared" si="0"/>
        <v>0.382929107533189</v>
      </c>
      <c r="S10" s="157">
        <f t="shared" si="0"/>
        <v>0.3979292469520893</v>
      </c>
      <c r="T10" s="157">
        <f t="shared" si="0"/>
        <v>0.4138072577659704</v>
      </c>
      <c r="U10" s="157">
        <f t="shared" si="0"/>
        <v>0.4306357556299887</v>
      </c>
      <c r="V10" s="157">
        <f t="shared" si="0"/>
        <v>0.4484912019326423</v>
      </c>
      <c r="W10" s="157">
        <f t="shared" si="0"/>
        <v>0.4674525892218336</v>
      </c>
      <c r="X10" s="157">
        <f t="shared" si="0"/>
        <v>0.48760316560773764</v>
      </c>
      <c r="Y10" s="157">
        <f t="shared" si="0"/>
        <v>0.5090299870505645</v>
      </c>
      <c r="Z10" s="157">
        <f t="shared" si="0"/>
        <v>0.5318278567475669</v>
      </c>
      <c r="AA10" s="157">
        <f t="shared" si="0"/>
        <v>0.5561142950863116</v>
      </c>
      <c r="AB10" s="157">
        <f t="shared" si="0"/>
        <v>0.5820111078130716</v>
      </c>
      <c r="AC10" s="157">
        <f t="shared" si="0"/>
        <v>0.6096237110549948</v>
      </c>
      <c r="AD10" s="157">
        <f t="shared" si="0"/>
        <v>0.6390497986904519</v>
      </c>
      <c r="AE10" s="160">
        <f t="shared" si="0"/>
        <v>0.6703993621667903</v>
      </c>
    </row>
    <row r="11" spans="2:31" ht="15">
      <c r="B11" s="178"/>
      <c r="C11" s="159">
        <v>20</v>
      </c>
      <c r="D11" s="157">
        <f t="shared" si="1"/>
        <v>0.25019385548474304</v>
      </c>
      <c r="E11" s="157">
        <f t="shared" si="0"/>
        <v>0.25810760464308746</v>
      </c>
      <c r="F11" s="157">
        <f t="shared" si="0"/>
        <v>0.2663809147534915</v>
      </c>
      <c r="G11" s="157">
        <f t="shared" si="0"/>
        <v>0.2750346128029464</v>
      </c>
      <c r="H11" s="157">
        <f t="shared" si="0"/>
        <v>0.28409228906824546</v>
      </c>
      <c r="I11" s="157">
        <f t="shared" si="0"/>
        <v>0.293579721731404</v>
      </c>
      <c r="J11" s="157">
        <f t="shared" si="0"/>
        <v>0.30352544214692684</v>
      </c>
      <c r="K11" s="157">
        <f t="shared" si="0"/>
        <v>0.3139602188864723</v>
      </c>
      <c r="L11" s="157">
        <f t="shared" si="0"/>
        <v>0.32491613692103505</v>
      </c>
      <c r="M11" s="157">
        <f t="shared" si="0"/>
        <v>0.3364281378600126</v>
      </c>
      <c r="N11" s="157">
        <f t="shared" si="0"/>
        <v>0.3485359374405722</v>
      </c>
      <c r="O11" s="157">
        <f t="shared" si="0"/>
        <v>0.36128349517450814</v>
      </c>
      <c r="P11" s="157">
        <f t="shared" si="0"/>
        <v>0.37471839109218447</v>
      </c>
      <c r="Q11" s="157">
        <f t="shared" si="0"/>
        <v>0.3888893508959882</v>
      </c>
      <c r="R11" s="157">
        <f t="shared" si="0"/>
        <v>0.40385038886052554</v>
      </c>
      <c r="S11" s="157">
        <f t="shared" si="0"/>
        <v>0.41966519488060394</v>
      </c>
      <c r="T11" s="157">
        <f t="shared" si="0"/>
        <v>0.4364055078692865</v>
      </c>
      <c r="U11" s="157">
        <f t="shared" si="0"/>
        <v>0.45414788230440667</v>
      </c>
      <c r="V11" s="157">
        <f t="shared" si="0"/>
        <v>0.47297292552067255</v>
      </c>
      <c r="W11" s="157">
        <f t="shared" si="0"/>
        <v>0.4929639112521193</v>
      </c>
      <c r="X11" s="157">
        <f t="shared" si="0"/>
        <v>0.5142085980649457</v>
      </c>
      <c r="Y11" s="157">
        <f t="shared" si="0"/>
        <v>0.5367987570657551</v>
      </c>
      <c r="Z11" s="157">
        <f t="shared" si="0"/>
        <v>0.5608343260218699</v>
      </c>
      <c r="AA11" s="157">
        <f t="shared" si="0"/>
        <v>0.5864391952862318</v>
      </c>
      <c r="AB11" s="157">
        <f t="shared" si="0"/>
        <v>0.6137417699311337</v>
      </c>
      <c r="AC11" s="157">
        <f t="shared" si="0"/>
        <v>0.6428531677060216</v>
      </c>
      <c r="AD11" s="157">
        <f t="shared" si="0"/>
        <v>0.6738763597603737</v>
      </c>
      <c r="AE11" s="160">
        <f t="shared" si="0"/>
        <v>0.7069272817866936</v>
      </c>
    </row>
    <row r="12" spans="2:31" ht="15">
      <c r="B12" s="178"/>
      <c r="C12" s="161">
        <v>21</v>
      </c>
      <c r="D12" s="157">
        <f>($C12*0.31/D$4)*(1+((D$5+$C12*0.31)/100))</f>
        <v>0.26324938002815096</v>
      </c>
      <c r="E12" s="157">
        <f t="shared" si="0"/>
        <v>0.27157233258037716</v>
      </c>
      <c r="F12" s="157">
        <f t="shared" si="0"/>
        <v>0.28027341940487155</v>
      </c>
      <c r="G12" s="157">
        <f t="shared" si="0"/>
        <v>0.2893745416459016</v>
      </c>
      <c r="H12" s="157">
        <f t="shared" si="0"/>
        <v>0.2989005069165122</v>
      </c>
      <c r="I12" s="157">
        <f t="shared" si="0"/>
        <v>0.30887842376754343</v>
      </c>
      <c r="J12" s="157">
        <f t="shared" si="0"/>
        <v>0.3193382962866109</v>
      </c>
      <c r="K12" s="157">
        <f t="shared" si="0"/>
        <v>0.3303124811191924</v>
      </c>
      <c r="L12" s="157">
        <f t="shared" si="0"/>
        <v>0.34183471859258163</v>
      </c>
      <c r="M12" s="157">
        <f t="shared" si="0"/>
        <v>0.3539417530897605</v>
      </c>
      <c r="N12" s="157">
        <f t="shared" si="0"/>
        <v>0.36667535018971703</v>
      </c>
      <c r="O12" s="157">
        <f t="shared" si="0"/>
        <v>0.38008173845807314</v>
      </c>
      <c r="P12" s="157">
        <f t="shared" si="0"/>
        <v>0.3942109535518836</v>
      </c>
      <c r="Q12" s="157">
        <f t="shared" si="0"/>
        <v>0.40911423449329465</v>
      </c>
      <c r="R12" s="157">
        <f t="shared" si="0"/>
        <v>0.4248483819651578</v>
      </c>
      <c r="S12" s="157">
        <f t="shared" si="0"/>
        <v>0.44148037314432736</v>
      </c>
      <c r="T12" s="157">
        <f t="shared" si="0"/>
        <v>0.4590856500473237</v>
      </c>
      <c r="U12" s="157">
        <f t="shared" si="0"/>
        <v>0.47774471766926646</v>
      </c>
      <c r="V12" s="157">
        <f t="shared" si="0"/>
        <v>0.497542341457334</v>
      </c>
      <c r="W12" s="157">
        <f t="shared" si="0"/>
        <v>0.5185660887000556</v>
      </c>
      <c r="X12" s="157">
        <f t="shared" si="0"/>
        <v>0.5409082413173072</v>
      </c>
      <c r="Y12" s="157">
        <f t="shared" si="0"/>
        <v>0.5646652988874619</v>
      </c>
      <c r="Z12" s="157">
        <f t="shared" si="0"/>
        <v>0.589942348240721</v>
      </c>
      <c r="AA12" s="157">
        <f t="shared" si="0"/>
        <v>0.6168696681635845</v>
      </c>
      <c r="AB12" s="157">
        <f t="shared" si="0"/>
        <v>0.645582281904091</v>
      </c>
      <c r="AC12" s="157">
        <f t="shared" si="0"/>
        <v>0.6761970241744932</v>
      </c>
      <c r="AD12" s="157">
        <f t="shared" si="0"/>
        <v>0.7088221569441802</v>
      </c>
      <c r="AE12" s="160">
        <f t="shared" si="0"/>
        <v>0.7435795756729724</v>
      </c>
    </row>
    <row r="13" spans="2:31" ht="15">
      <c r="B13" s="178"/>
      <c r="C13" s="159">
        <v>22</v>
      </c>
      <c r="D13" s="157">
        <f t="shared" si="1"/>
        <v>0.27635688854957524</v>
      </c>
      <c r="E13" s="157">
        <f t="shared" si="0"/>
        <v>0.2850903317276797</v>
      </c>
      <c r="F13" s="157">
        <f t="shared" si="0"/>
        <v>0.2942205391908902</v>
      </c>
      <c r="G13" s="157">
        <f t="shared" si="0"/>
        <v>0.3037704893653147</v>
      </c>
      <c r="H13" s="157">
        <f t="shared" si="0"/>
        <v>0.31376621080238426</v>
      </c>
      <c r="I13" s="157">
        <f t="shared" si="0"/>
        <v>0.32423614637030845</v>
      </c>
      <c r="J13" s="157">
        <f t="shared" si="0"/>
        <v>0.33521177728651774</v>
      </c>
      <c r="K13" s="157">
        <f t="shared" si="0"/>
        <v>0.34672705299842665</v>
      </c>
      <c r="L13" s="157">
        <f t="shared" si="0"/>
        <v>0.3588173740570326</v>
      </c>
      <c r="M13" s="157">
        <f t="shared" si="0"/>
        <v>0.37152129292300834</v>
      </c>
      <c r="N13" s="157">
        <f t="shared" si="0"/>
        <v>0.3848826311176348</v>
      </c>
      <c r="O13" s="157">
        <f t="shared" si="0"/>
        <v>0.39894989302971817</v>
      </c>
      <c r="P13" s="157">
        <f t="shared" si="0"/>
        <v>0.41377557724063907</v>
      </c>
      <c r="Q13" s="157">
        <f t="shared" si="0"/>
        <v>0.42941344342893517</v>
      </c>
      <c r="R13" s="157">
        <f t="shared" si="0"/>
        <v>0.44592308684708587</v>
      </c>
      <c r="S13" s="157">
        <f t="shared" si="0"/>
        <v>0.46337478174325974</v>
      </c>
      <c r="T13" s="157">
        <f t="shared" si="0"/>
        <v>0.4818476843000823</v>
      </c>
      <c r="U13" s="157">
        <f t="shared" si="0"/>
        <v>0.5014262617245682</v>
      </c>
      <c r="V13" s="157">
        <f t="shared" si="0"/>
        <v>0.5221994497426267</v>
      </c>
      <c r="W13" s="157">
        <f t="shared" si="0"/>
        <v>0.5442591215656425</v>
      </c>
      <c r="X13" s="157">
        <f t="shared" si="0"/>
        <v>0.5677020953648225</v>
      </c>
      <c r="Y13" s="157">
        <f t="shared" si="0"/>
        <v>0.5926296125156846</v>
      </c>
      <c r="Z13" s="157">
        <f t="shared" si="0"/>
        <v>0.6191519234041206</v>
      </c>
      <c r="AA13" s="157">
        <f t="shared" si="0"/>
        <v>0.6474057137183695</v>
      </c>
      <c r="AB13" s="157">
        <f t="shared" si="0"/>
        <v>0.6775326437319436</v>
      </c>
      <c r="AC13" s="157">
        <f t="shared" si="0"/>
        <v>0.7096552804604097</v>
      </c>
      <c r="AD13" s="157">
        <f t="shared" si="0"/>
        <v>0.743887190241871</v>
      </c>
      <c r="AE13" s="160">
        <f t="shared" si="0"/>
        <v>0.780356243825627</v>
      </c>
    </row>
    <row r="14" spans="2:31" ht="15">
      <c r="B14" s="178"/>
      <c r="C14" s="161">
        <v>23</v>
      </c>
      <c r="D14" s="157">
        <f t="shared" si="1"/>
        <v>0.2895163810490157</v>
      </c>
      <c r="E14" s="157">
        <f t="shared" si="0"/>
        <v>0.2986616020849952</v>
      </c>
      <c r="F14" s="157">
        <f t="shared" si="0"/>
        <v>0.3082222741115474</v>
      </c>
      <c r="G14" s="157">
        <f t="shared" si="0"/>
        <v>0.31822245596118565</v>
      </c>
      <c r="H14" s="157">
        <f t="shared" si="0"/>
        <v>0.32868940072586145</v>
      </c>
      <c r="I14" s="157">
        <f t="shared" si="0"/>
        <v>0.3396528895396991</v>
      </c>
      <c r="J14" s="157">
        <f t="shared" si="0"/>
        <v>0.35114588514664713</v>
      </c>
      <c r="K14" s="157">
        <f t="shared" si="0"/>
        <v>0.3632039345241747</v>
      </c>
      <c r="L14" s="157">
        <f t="shared" si="0"/>
        <v>0.3758641033143878</v>
      </c>
      <c r="M14" s="157">
        <f t="shared" si="0"/>
        <v>0.38916675735975576</v>
      </c>
      <c r="N14" s="157">
        <f t="shared" si="0"/>
        <v>0.40315778022432575</v>
      </c>
      <c r="O14" s="157">
        <f t="shared" si="0"/>
        <v>0.417887958889443</v>
      </c>
      <c r="P14" s="157">
        <f t="shared" si="0"/>
        <v>0.4334122621584507</v>
      </c>
      <c r="Q14" s="157">
        <f t="shared" si="0"/>
        <v>0.4497869777029096</v>
      </c>
      <c r="R14" s="157">
        <f t="shared" si="0"/>
        <v>0.4670745035063098</v>
      </c>
      <c r="S14" s="157">
        <f t="shared" si="0"/>
        <v>0.485348420677401</v>
      </c>
      <c r="T14" s="157">
        <f t="shared" si="0"/>
        <v>0.504691610627562</v>
      </c>
      <c r="U14" s="157">
        <f t="shared" si="0"/>
        <v>0.5251925144703117</v>
      </c>
      <c r="V14" s="157">
        <f t="shared" si="0"/>
        <v>0.5469442503765506</v>
      </c>
      <c r="W14" s="157">
        <f t="shared" si="0"/>
        <v>0.5700430098488799</v>
      </c>
      <c r="X14" s="157">
        <f t="shared" si="0"/>
        <v>0.5945901602074914</v>
      </c>
      <c r="Y14" s="157">
        <f t="shared" si="0"/>
        <v>0.6206916979504234</v>
      </c>
      <c r="Z14" s="157">
        <f t="shared" si="0"/>
        <v>0.6484630515120684</v>
      </c>
      <c r="AA14" s="157">
        <f t="shared" si="0"/>
        <v>0.6780473319505872</v>
      </c>
      <c r="AB14" s="157">
        <f t="shared" si="0"/>
        <v>0.7095928554146913</v>
      </c>
      <c r="AC14" s="157">
        <f t="shared" si="0"/>
        <v>0.743227936563771</v>
      </c>
      <c r="AD14" s="157">
        <f t="shared" si="0"/>
        <v>0.7790714596534464</v>
      </c>
      <c r="AE14" s="160">
        <f t="shared" si="0"/>
        <v>0.8172572862446572</v>
      </c>
    </row>
    <row r="15" spans="2:31" ht="15">
      <c r="B15" s="178"/>
      <c r="C15" s="159">
        <v>24</v>
      </c>
      <c r="D15" s="157">
        <f t="shared" si="1"/>
        <v>0.30272785752647247</v>
      </c>
      <c r="E15" s="157">
        <f t="shared" si="0"/>
        <v>0.31228614365232354</v>
      </c>
      <c r="F15" s="157">
        <f t="shared" si="0"/>
        <v>0.3222786241668433</v>
      </c>
      <c r="G15" s="157">
        <f t="shared" si="0"/>
        <v>0.3327304414335145</v>
      </c>
      <c r="H15" s="157">
        <f t="shared" si="0"/>
        <v>0.34367007668694377</v>
      </c>
      <c r="I15" s="157">
        <f t="shared" si="0"/>
        <v>0.3551286532757154</v>
      </c>
      <c r="J15" s="157">
        <f t="shared" si="0"/>
        <v>0.3671406198669992</v>
      </c>
      <c r="K15" s="157">
        <f t="shared" si="0"/>
        <v>0.37974312569643676</v>
      </c>
      <c r="L15" s="157">
        <f t="shared" si="0"/>
        <v>0.3929749063646472</v>
      </c>
      <c r="M15" s="157">
        <f t="shared" si="0"/>
        <v>0.4068781464000029</v>
      </c>
      <c r="N15" s="157">
        <f t="shared" si="0"/>
        <v>0.4215007975097894</v>
      </c>
      <c r="O15" s="157">
        <f t="shared" si="0"/>
        <v>0.43689593603724786</v>
      </c>
      <c r="P15" s="157">
        <f t="shared" si="0"/>
        <v>0.4531210083053184</v>
      </c>
      <c r="Q15" s="157">
        <f t="shared" si="0"/>
        <v>0.4702348373152181</v>
      </c>
      <c r="R15" s="157">
        <f t="shared" si="0"/>
        <v>0.48830263194282947</v>
      </c>
      <c r="S15" s="157">
        <f t="shared" si="0"/>
        <v>0.507401289946751</v>
      </c>
      <c r="T15" s="157">
        <f t="shared" si="0"/>
        <v>0.5276174290297629</v>
      </c>
      <c r="U15" s="157">
        <f t="shared" si="0"/>
        <v>0.549043475906497</v>
      </c>
      <c r="V15" s="157">
        <f t="shared" si="0"/>
        <v>0.5717767433591058</v>
      </c>
      <c r="W15" s="157">
        <f t="shared" si="0"/>
        <v>0.5959177535497676</v>
      </c>
      <c r="X15" s="157">
        <f t="shared" si="0"/>
        <v>0.6215724358453143</v>
      </c>
      <c r="Y15" s="157">
        <f t="shared" si="0"/>
        <v>0.6488515551916784</v>
      </c>
      <c r="Z15" s="157">
        <f t="shared" si="0"/>
        <v>0.6778757325645647</v>
      </c>
      <c r="AA15" s="157">
        <f t="shared" si="0"/>
        <v>0.7087945228602371</v>
      </c>
      <c r="AB15" s="157">
        <f t="shared" si="0"/>
        <v>0.7417629169523345</v>
      </c>
      <c r="AC15" s="157">
        <f t="shared" si="0"/>
        <v>0.776914992484577</v>
      </c>
      <c r="AD15" s="157">
        <f t="shared" si="0"/>
        <v>0.8143749651789063</v>
      </c>
      <c r="AE15" s="160">
        <f t="shared" si="0"/>
        <v>0.8542827029300628</v>
      </c>
    </row>
    <row r="16" spans="2:31" ht="15">
      <c r="B16" s="178"/>
      <c r="C16" s="161">
        <v>25</v>
      </c>
      <c r="D16" s="157">
        <f t="shared" si="1"/>
        <v>0.31599131798194546</v>
      </c>
      <c r="E16" s="157">
        <f t="shared" si="1"/>
        <v>0.32596395642966486</v>
      </c>
      <c r="F16" s="157">
        <f t="shared" si="1"/>
        <v>0.3363895893567777</v>
      </c>
      <c r="G16" s="157">
        <f t="shared" si="1"/>
        <v>0.34729444578230134</v>
      </c>
      <c r="H16" s="157">
        <f t="shared" si="1"/>
        <v>0.3587082386856314</v>
      </c>
      <c r="I16" s="157">
        <f t="shared" si="1"/>
        <v>0.37066343757835746</v>
      </c>
      <c r="J16" s="157">
        <f t="shared" si="1"/>
        <v>0.3831959814475739</v>
      </c>
      <c r="K16" s="157">
        <f t="shared" si="1"/>
        <v>0.39634462651521285</v>
      </c>
      <c r="L16" s="157">
        <f t="shared" si="1"/>
        <v>0.410149783207811</v>
      </c>
      <c r="M16" s="157">
        <f t="shared" si="1"/>
        <v>0.42465546004375004</v>
      </c>
      <c r="N16" s="157">
        <f t="shared" si="1"/>
        <v>0.4399116829740262</v>
      </c>
      <c r="O16" s="157">
        <f t="shared" si="1"/>
        <v>0.45597382447313284</v>
      </c>
      <c r="P16" s="157">
        <f t="shared" si="1"/>
        <v>0.4729018156812424</v>
      </c>
      <c r="Q16" s="157">
        <f t="shared" si="1"/>
        <v>0.4907570222658606</v>
      </c>
      <c r="R16" s="157">
        <f t="shared" si="1"/>
        <v>0.509607472156645</v>
      </c>
      <c r="S16" s="157">
        <f t="shared" si="1"/>
        <v>0.5295333895513101</v>
      </c>
      <c r="T16" s="157">
        <f aca="true" t="shared" si="2" ref="T16:AE26">($C16*0.31/T$4)*(1+((T$5+$C16*0.31)/100))</f>
        <v>0.5506251395066852</v>
      </c>
      <c r="U16" s="157">
        <f t="shared" si="2"/>
        <v>0.5729791460331244</v>
      </c>
      <c r="V16" s="157">
        <f t="shared" si="2"/>
        <v>0.5966969286902922</v>
      </c>
      <c r="W16" s="157">
        <f t="shared" si="2"/>
        <v>0.621883352668306</v>
      </c>
      <c r="X16" s="157">
        <f t="shared" si="2"/>
        <v>0.648648922278291</v>
      </c>
      <c r="Y16" s="157">
        <f t="shared" si="2"/>
        <v>0.6771091842394494</v>
      </c>
      <c r="Z16" s="157">
        <f t="shared" si="2"/>
        <v>0.7073899665616094</v>
      </c>
      <c r="AA16" s="157">
        <f t="shared" si="2"/>
        <v>0.7396472864473198</v>
      </c>
      <c r="AB16" s="157">
        <f t="shared" si="2"/>
        <v>0.774042828344873</v>
      </c>
      <c r="AC16" s="157">
        <f t="shared" si="2"/>
        <v>0.8107164482228278</v>
      </c>
      <c r="AD16" s="157">
        <f t="shared" si="2"/>
        <v>0.8497977068182511</v>
      </c>
      <c r="AE16" s="160">
        <f t="shared" si="2"/>
        <v>0.8914324938818443</v>
      </c>
    </row>
    <row r="17" spans="2:31" ht="15">
      <c r="B17" s="178"/>
      <c r="C17" s="159">
        <v>26</v>
      </c>
      <c r="D17" s="157">
        <f t="shared" si="1"/>
        <v>0.32930676241543483</v>
      </c>
      <c r="E17" s="157">
        <f t="shared" si="1"/>
        <v>0.3396950404170189</v>
      </c>
      <c r="F17" s="157">
        <f t="shared" si="1"/>
        <v>0.35055516968135086</v>
      </c>
      <c r="G17" s="157">
        <f t="shared" si="1"/>
        <v>0.361914469007546</v>
      </c>
      <c r="H17" s="157">
        <f t="shared" si="1"/>
        <v>0.37380388672192416</v>
      </c>
      <c r="I17" s="157">
        <f t="shared" si="1"/>
        <v>0.38625724244762505</v>
      </c>
      <c r="J17" s="157">
        <f t="shared" si="1"/>
        <v>0.3993119698883713</v>
      </c>
      <c r="K17" s="157">
        <f t="shared" si="1"/>
        <v>0.4130084369805029</v>
      </c>
      <c r="L17" s="157">
        <f t="shared" si="1"/>
        <v>0.42738873384387904</v>
      </c>
      <c r="M17" s="157">
        <f t="shared" si="1"/>
        <v>0.44249869829099686</v>
      </c>
      <c r="N17" s="157">
        <f t="shared" si="1"/>
        <v>0.458390436617036</v>
      </c>
      <c r="O17" s="157">
        <f t="shared" si="1"/>
        <v>0.4751216241970976</v>
      </c>
      <c r="P17" s="157">
        <f t="shared" si="1"/>
        <v>0.4927546842862226</v>
      </c>
      <c r="Q17" s="157">
        <f t="shared" si="1"/>
        <v>0.5113535325548372</v>
      </c>
      <c r="R17" s="157">
        <f t="shared" si="1"/>
        <v>0.5309890241477564</v>
      </c>
      <c r="S17" s="157">
        <f t="shared" si="1"/>
        <v>0.5517447194910781</v>
      </c>
      <c r="T17" s="157">
        <f t="shared" si="2"/>
        <v>0.5737147420583286</v>
      </c>
      <c r="U17" s="157">
        <f t="shared" si="2"/>
        <v>0.5969995248501936</v>
      </c>
      <c r="V17" s="157">
        <f t="shared" si="2"/>
        <v>0.6217048063701098</v>
      </c>
      <c r="W17" s="157">
        <f t="shared" si="2"/>
        <v>0.647939807204495</v>
      </c>
      <c r="X17" s="157">
        <f t="shared" si="2"/>
        <v>0.6758196195064212</v>
      </c>
      <c r="Y17" s="157">
        <f t="shared" si="2"/>
        <v>0.7054645850937367</v>
      </c>
      <c r="Z17" s="157">
        <f t="shared" si="2"/>
        <v>0.7370057535032023</v>
      </c>
      <c r="AA17" s="157">
        <f t="shared" si="2"/>
        <v>0.770605622711835</v>
      </c>
      <c r="AB17" s="157">
        <f t="shared" si="2"/>
        <v>0.8064325895923068</v>
      </c>
      <c r="AC17" s="157">
        <f t="shared" si="2"/>
        <v>0.8446323037785238</v>
      </c>
      <c r="AD17" s="157">
        <f t="shared" si="2"/>
        <v>0.88533968457148</v>
      </c>
      <c r="AE17" s="160">
        <f t="shared" si="2"/>
        <v>0.9287066591000017</v>
      </c>
    </row>
    <row r="18" spans="2:31" ht="15">
      <c r="B18" s="178"/>
      <c r="C18" s="161">
        <v>27</v>
      </c>
      <c r="D18" s="157">
        <f t="shared" si="1"/>
        <v>0.34267419082694034</v>
      </c>
      <c r="E18" s="157">
        <f t="shared" si="1"/>
        <v>0.3534793956143859</v>
      </c>
      <c r="F18" s="157">
        <f t="shared" si="1"/>
        <v>0.36477536514056247</v>
      </c>
      <c r="G18" s="157">
        <f t="shared" si="1"/>
        <v>0.37659051110924846</v>
      </c>
      <c r="H18" s="157">
        <f t="shared" si="1"/>
        <v>0.3889570207958221</v>
      </c>
      <c r="I18" s="157">
        <f t="shared" si="1"/>
        <v>0.4019100678835182</v>
      </c>
      <c r="J18" s="157">
        <f t="shared" si="1"/>
        <v>0.41548858518939125</v>
      </c>
      <c r="K18" s="157">
        <f t="shared" si="1"/>
        <v>0.42973455709230673</v>
      </c>
      <c r="L18" s="157">
        <f t="shared" si="1"/>
        <v>0.44469175827285135</v>
      </c>
      <c r="M18" s="157">
        <f t="shared" si="1"/>
        <v>0.4604078611417432</v>
      </c>
      <c r="N18" s="157">
        <f t="shared" si="1"/>
        <v>0.4769370584388187</v>
      </c>
      <c r="O18" s="157">
        <f t="shared" si="1"/>
        <v>0.49433933520914225</v>
      </c>
      <c r="P18" s="157">
        <f t="shared" si="1"/>
        <v>0.5126796141202588</v>
      </c>
      <c r="Q18" s="157">
        <f t="shared" si="1"/>
        <v>0.5320243681821475</v>
      </c>
      <c r="R18" s="157">
        <f t="shared" si="1"/>
        <v>0.5524472879161635</v>
      </c>
      <c r="S18" s="157">
        <f t="shared" si="1"/>
        <v>0.5740352797660547</v>
      </c>
      <c r="T18" s="157">
        <f t="shared" si="2"/>
        <v>0.5968862366846934</v>
      </c>
      <c r="U18" s="157">
        <f t="shared" si="2"/>
        <v>0.6211046123577044</v>
      </c>
      <c r="V18" s="157">
        <f t="shared" si="2"/>
        <v>0.6468003763985587</v>
      </c>
      <c r="W18" s="157">
        <f t="shared" si="2"/>
        <v>0.6740871171583342</v>
      </c>
      <c r="X18" s="157">
        <f t="shared" si="2"/>
        <v>0.7030845275297052</v>
      </c>
      <c r="Y18" s="157">
        <f t="shared" si="2"/>
        <v>0.7339177577545397</v>
      </c>
      <c r="Z18" s="157">
        <f t="shared" si="2"/>
        <v>0.7667230933893436</v>
      </c>
      <c r="AA18" s="157">
        <f t="shared" si="2"/>
        <v>0.8016695316537823</v>
      </c>
      <c r="AB18" s="157">
        <f t="shared" si="2"/>
        <v>0.8389322006946357</v>
      </c>
      <c r="AC18" s="157">
        <f t="shared" si="2"/>
        <v>0.878662559151664</v>
      </c>
      <c r="AD18" s="157">
        <f t="shared" si="2"/>
        <v>0.9210008984385937</v>
      </c>
      <c r="AE18" s="160">
        <f t="shared" si="2"/>
        <v>0.9661051985845341</v>
      </c>
    </row>
    <row r="19" spans="2:31" ht="15">
      <c r="B19" s="178"/>
      <c r="C19" s="159">
        <v>28</v>
      </c>
      <c r="D19" s="157">
        <f t="shared" si="1"/>
        <v>0.3560936032164621</v>
      </c>
      <c r="E19" s="157">
        <f t="shared" si="1"/>
        <v>0.36731702202176586</v>
      </c>
      <c r="F19" s="157">
        <f t="shared" si="1"/>
        <v>0.37905017573441274</v>
      </c>
      <c r="G19" s="157">
        <f t="shared" si="1"/>
        <v>0.3913225720874089</v>
      </c>
      <c r="H19" s="157">
        <f t="shared" si="1"/>
        <v>0.40416764090732527</v>
      </c>
      <c r="I19" s="157">
        <f t="shared" si="1"/>
        <v>0.4176219138860371</v>
      </c>
      <c r="J19" s="157">
        <f t="shared" si="1"/>
        <v>0.4317258273506339</v>
      </c>
      <c r="K19" s="157">
        <f t="shared" si="1"/>
        <v>0.44652298685062475</v>
      </c>
      <c r="L19" s="157">
        <f t="shared" si="1"/>
        <v>0.46205885649472783</v>
      </c>
      <c r="M19" s="157">
        <f t="shared" si="1"/>
        <v>0.4783829485959895</v>
      </c>
      <c r="N19" s="157">
        <f t="shared" si="1"/>
        <v>0.4955515484393743</v>
      </c>
      <c r="O19" s="157">
        <f t="shared" si="1"/>
        <v>0.513626957509267</v>
      </c>
      <c r="P19" s="157">
        <f t="shared" si="1"/>
        <v>0.5326766051833515</v>
      </c>
      <c r="Q19" s="157">
        <f t="shared" si="1"/>
        <v>0.5527695291477921</v>
      </c>
      <c r="R19" s="157">
        <f t="shared" si="1"/>
        <v>0.5739822634618665</v>
      </c>
      <c r="S19" s="157">
        <f t="shared" si="1"/>
        <v>0.5964050703762405</v>
      </c>
      <c r="T19" s="157">
        <f t="shared" si="2"/>
        <v>0.6201396233857793</v>
      </c>
      <c r="U19" s="157">
        <f t="shared" si="2"/>
        <v>0.6452944085556573</v>
      </c>
      <c r="V19" s="157">
        <f t="shared" si="2"/>
        <v>0.6719836387756387</v>
      </c>
      <c r="W19" s="157">
        <f t="shared" si="2"/>
        <v>0.7003252825298242</v>
      </c>
      <c r="X19" s="157">
        <f t="shared" si="2"/>
        <v>0.730443646348143</v>
      </c>
      <c r="Y19" s="157">
        <f t="shared" si="2"/>
        <v>0.7624687022218591</v>
      </c>
      <c r="Z19" s="157">
        <f t="shared" si="2"/>
        <v>0.7965419862200334</v>
      </c>
      <c r="AA19" s="157">
        <f t="shared" si="2"/>
        <v>0.8328390132731622</v>
      </c>
      <c r="AB19" s="157">
        <f t="shared" si="2"/>
        <v>0.8715416616518602</v>
      </c>
      <c r="AC19" s="157">
        <f t="shared" si="2"/>
        <v>0.9128072143422494</v>
      </c>
      <c r="AD19" s="157">
        <f t="shared" si="2"/>
        <v>0.9567813484195918</v>
      </c>
      <c r="AE19" s="160">
        <f t="shared" si="2"/>
        <v>1.0036281123354425</v>
      </c>
    </row>
    <row r="20" spans="2:31" ht="15">
      <c r="B20" s="178"/>
      <c r="C20" s="161">
        <v>29</v>
      </c>
      <c r="D20" s="157">
        <f t="shared" si="1"/>
        <v>0.3695649995840003</v>
      </c>
      <c r="E20" s="157">
        <f t="shared" si="1"/>
        <v>0.3812079196391587</v>
      </c>
      <c r="F20" s="157">
        <f t="shared" si="1"/>
        <v>0.3933796014629017</v>
      </c>
      <c r="G20" s="157">
        <f t="shared" si="1"/>
        <v>0.40611065194202733</v>
      </c>
      <c r="H20" s="157">
        <f t="shared" si="1"/>
        <v>0.41943574705643366</v>
      </c>
      <c r="I20" s="157">
        <f t="shared" si="1"/>
        <v>0.43339278045518165</v>
      </c>
      <c r="J20" s="157">
        <f t="shared" si="1"/>
        <v>0.4480236963720992</v>
      </c>
      <c r="K20" s="157">
        <f t="shared" si="1"/>
        <v>0.46337372625545664</v>
      </c>
      <c r="L20" s="157">
        <f t="shared" si="1"/>
        <v>0.4794900285095087</v>
      </c>
      <c r="M20" s="157">
        <f t="shared" si="1"/>
        <v>0.4964239606537355</v>
      </c>
      <c r="N20" s="157">
        <f t="shared" si="1"/>
        <v>0.5142339066187029</v>
      </c>
      <c r="O20" s="157">
        <f t="shared" si="1"/>
        <v>0.5329844910974718</v>
      </c>
      <c r="P20" s="157">
        <f t="shared" si="1"/>
        <v>0.5527456574755002</v>
      </c>
      <c r="Q20" s="157">
        <f t="shared" si="1"/>
        <v>0.5735890154517705</v>
      </c>
      <c r="R20" s="157">
        <f t="shared" si="1"/>
        <v>0.5955939507848653</v>
      </c>
      <c r="S20" s="157">
        <f t="shared" si="1"/>
        <v>0.618854091321635</v>
      </c>
      <c r="T20" s="157">
        <f t="shared" si="2"/>
        <v>0.6434749021615864</v>
      </c>
      <c r="U20" s="157">
        <f t="shared" si="2"/>
        <v>0.669568913444052</v>
      </c>
      <c r="V20" s="157">
        <f t="shared" si="2"/>
        <v>0.69725459350135</v>
      </c>
      <c r="W20" s="157">
        <f t="shared" si="2"/>
        <v>0.7266543033189645</v>
      </c>
      <c r="X20" s="157">
        <f t="shared" si="2"/>
        <v>0.7578969759617347</v>
      </c>
      <c r="Y20" s="157">
        <f t="shared" si="2"/>
        <v>0.7911174184956946</v>
      </c>
      <c r="Z20" s="157">
        <f t="shared" si="2"/>
        <v>0.8264624319952713</v>
      </c>
      <c r="AA20" s="157">
        <f t="shared" si="2"/>
        <v>0.8641140675699748</v>
      </c>
      <c r="AB20" s="157">
        <f t="shared" si="2"/>
        <v>0.9042609724639799</v>
      </c>
      <c r="AC20" s="157">
        <f t="shared" si="2"/>
        <v>0.9470662693502795</v>
      </c>
      <c r="AD20" s="157">
        <f t="shared" si="2"/>
        <v>0.9926810345144745</v>
      </c>
      <c r="AE20" s="160">
        <f t="shared" si="2"/>
        <v>1.0412754003527265</v>
      </c>
    </row>
    <row r="21" spans="2:31" ht="15">
      <c r="B21" s="178"/>
      <c r="C21" s="159">
        <v>30</v>
      </c>
      <c r="D21" s="157">
        <f t="shared" si="1"/>
        <v>0.3830883799295547</v>
      </c>
      <c r="E21" s="157">
        <f t="shared" si="1"/>
        <v>0.39515208846656436</v>
      </c>
      <c r="F21" s="157">
        <f t="shared" si="1"/>
        <v>0.4077636423260293</v>
      </c>
      <c r="G21" s="157">
        <f t="shared" si="1"/>
        <v>0.42095475067310356</v>
      </c>
      <c r="H21" s="157">
        <f t="shared" si="1"/>
        <v>0.4347613392431472</v>
      </c>
      <c r="I21" s="157">
        <f t="shared" si="1"/>
        <v>0.4492226675909518</v>
      </c>
      <c r="J21" s="157">
        <f t="shared" si="1"/>
        <v>0.4643821922537872</v>
      </c>
      <c r="K21" s="157">
        <f t="shared" si="1"/>
        <v>0.48028677530680247</v>
      </c>
      <c r="L21" s="157">
        <f t="shared" si="1"/>
        <v>0.4969852743171938</v>
      </c>
      <c r="M21" s="157">
        <f t="shared" si="1"/>
        <v>0.5145308973149814</v>
      </c>
      <c r="N21" s="157">
        <f t="shared" si="1"/>
        <v>0.5329841329768046</v>
      </c>
      <c r="O21" s="157">
        <f t="shared" si="1"/>
        <v>0.5524119359737565</v>
      </c>
      <c r="P21" s="157">
        <f t="shared" si="1"/>
        <v>0.5728867709967052</v>
      </c>
      <c r="Q21" s="157">
        <f t="shared" si="1"/>
        <v>0.5944828270940832</v>
      </c>
      <c r="R21" s="157">
        <f t="shared" si="1"/>
        <v>0.6172823498851598</v>
      </c>
      <c r="S21" s="157">
        <f t="shared" si="1"/>
        <v>0.6413823426022385</v>
      </c>
      <c r="T21" s="157">
        <f t="shared" si="2"/>
        <v>0.6668920730121148</v>
      </c>
      <c r="U21" s="157">
        <f t="shared" si="2"/>
        <v>0.6939281270228885</v>
      </c>
      <c r="V21" s="157">
        <f t="shared" si="2"/>
        <v>0.7226132405756925</v>
      </c>
      <c r="W21" s="157">
        <f t="shared" si="2"/>
        <v>0.7530741795257555</v>
      </c>
      <c r="X21" s="157">
        <f t="shared" si="2"/>
        <v>0.7854445163704799</v>
      </c>
      <c r="Y21" s="157">
        <f t="shared" si="2"/>
        <v>0.8198639065760461</v>
      </c>
      <c r="Z21" s="157">
        <f t="shared" si="2"/>
        <v>0.8564844307150576</v>
      </c>
      <c r="AA21" s="157">
        <f t="shared" si="2"/>
        <v>0.8954946945442198</v>
      </c>
      <c r="AB21" s="157">
        <f t="shared" si="2"/>
        <v>0.9370901331309949</v>
      </c>
      <c r="AC21" s="157">
        <f t="shared" si="2"/>
        <v>0.9814397241757548</v>
      </c>
      <c r="AD21" s="157">
        <f t="shared" si="2"/>
        <v>1.0286999567232418</v>
      </c>
      <c r="AE21" s="160">
        <f t="shared" si="2"/>
        <v>1.0790470626363862</v>
      </c>
    </row>
    <row r="22" spans="2:31" ht="15">
      <c r="B22" s="178"/>
      <c r="C22" s="161">
        <v>31</v>
      </c>
      <c r="D22" s="157">
        <f t="shared" si="1"/>
        <v>0.39666374425312523</v>
      </c>
      <c r="E22" s="157">
        <f t="shared" si="1"/>
        <v>0.4091495285039829</v>
      </c>
      <c r="F22" s="157">
        <f t="shared" si="1"/>
        <v>0.42220229832379536</v>
      </c>
      <c r="G22" s="157">
        <f t="shared" si="1"/>
        <v>0.4358548682806377</v>
      </c>
      <c r="H22" s="157">
        <f t="shared" si="1"/>
        <v>0.45014441746746586</v>
      </c>
      <c r="I22" s="157">
        <f t="shared" si="1"/>
        <v>0.4651115752933475</v>
      </c>
      <c r="J22" s="157">
        <f t="shared" si="1"/>
        <v>0.4808013149956978</v>
      </c>
      <c r="K22" s="157">
        <f t="shared" si="1"/>
        <v>0.4972621340046622</v>
      </c>
      <c r="L22" s="157">
        <f t="shared" si="1"/>
        <v>0.5145445939177832</v>
      </c>
      <c r="M22" s="157">
        <f t="shared" si="1"/>
        <v>0.5327037585797267</v>
      </c>
      <c r="N22" s="157">
        <f t="shared" si="1"/>
        <v>0.5518022275136792</v>
      </c>
      <c r="O22" s="157">
        <f t="shared" si="1"/>
        <v>0.5719092921381209</v>
      </c>
      <c r="P22" s="157">
        <f t="shared" si="1"/>
        <v>0.5930999457469662</v>
      </c>
      <c r="Q22" s="157">
        <f t="shared" si="1"/>
        <v>0.6154509640747295</v>
      </c>
      <c r="R22" s="157">
        <f t="shared" si="1"/>
        <v>0.6390474607627503</v>
      </c>
      <c r="S22" s="157">
        <f t="shared" si="1"/>
        <v>0.6639898242180508</v>
      </c>
      <c r="T22" s="157">
        <f t="shared" si="2"/>
        <v>0.6903911359373645</v>
      </c>
      <c r="U22" s="157">
        <f t="shared" si="2"/>
        <v>0.7183720492921669</v>
      </c>
      <c r="V22" s="157">
        <f t="shared" si="2"/>
        <v>0.7480595799986662</v>
      </c>
      <c r="W22" s="157">
        <f t="shared" si="2"/>
        <v>0.7795849111501968</v>
      </c>
      <c r="X22" s="157">
        <f t="shared" si="2"/>
        <v>0.8130862675743787</v>
      </c>
      <c r="Y22" s="157">
        <f t="shared" si="2"/>
        <v>0.8487081664629136</v>
      </c>
      <c r="Z22" s="157">
        <f t="shared" si="2"/>
        <v>0.8866079823793923</v>
      </c>
      <c r="AA22" s="157">
        <f t="shared" si="2"/>
        <v>0.926980894195897</v>
      </c>
      <c r="AB22" s="157">
        <f t="shared" si="2"/>
        <v>0.970029143652905</v>
      </c>
      <c r="AC22" s="157">
        <f t="shared" si="2"/>
        <v>1.0159275788186743</v>
      </c>
      <c r="AD22" s="157">
        <f t="shared" si="2"/>
        <v>1.0648381150458934</v>
      </c>
      <c r="AE22" s="160">
        <f t="shared" si="2"/>
        <v>1.1169430991864215</v>
      </c>
    </row>
    <row r="23" spans="2:31" ht="15">
      <c r="B23" s="178"/>
      <c r="C23" s="159">
        <v>32</v>
      </c>
      <c r="D23" s="157">
        <f t="shared" si="1"/>
        <v>0.41029109255471213</v>
      </c>
      <c r="E23" s="157">
        <f t="shared" si="1"/>
        <v>0.42320023975141446</v>
      </c>
      <c r="F23" s="157">
        <f t="shared" si="1"/>
        <v>0.4366955694562001</v>
      </c>
      <c r="G23" s="157">
        <f t="shared" si="1"/>
        <v>0.45081100476462976</v>
      </c>
      <c r="H23" s="157">
        <f t="shared" si="1"/>
        <v>0.46558498172938984</v>
      </c>
      <c r="I23" s="157">
        <f t="shared" si="1"/>
        <v>0.48105950356236904</v>
      </c>
      <c r="J23" s="157">
        <f t="shared" si="1"/>
        <v>0.497281064597831</v>
      </c>
      <c r="K23" s="157">
        <f t="shared" si="1"/>
        <v>0.514299802349036</v>
      </c>
      <c r="L23" s="157">
        <f t="shared" si="1"/>
        <v>0.5321679873112769</v>
      </c>
      <c r="M23" s="157">
        <f t="shared" si="1"/>
        <v>0.550942544447972</v>
      </c>
      <c r="N23" s="157">
        <f t="shared" si="1"/>
        <v>0.5706881902293268</v>
      </c>
      <c r="O23" s="157">
        <f t="shared" si="1"/>
        <v>0.5914765595905656</v>
      </c>
      <c r="P23" s="157">
        <f t="shared" si="1"/>
        <v>0.6133851817262834</v>
      </c>
      <c r="Q23" s="157">
        <f t="shared" si="1"/>
        <v>0.6364934263937101</v>
      </c>
      <c r="R23" s="157">
        <f t="shared" si="1"/>
        <v>0.6608892834176364</v>
      </c>
      <c r="S23" s="157">
        <f t="shared" si="1"/>
        <v>0.686676536169072</v>
      </c>
      <c r="T23" s="157">
        <f t="shared" si="2"/>
        <v>0.7139720909373354</v>
      </c>
      <c r="U23" s="157">
        <f t="shared" si="2"/>
        <v>0.7429006802518873</v>
      </c>
      <c r="V23" s="157">
        <f t="shared" si="2"/>
        <v>0.7735936117702713</v>
      </c>
      <c r="W23" s="157">
        <f t="shared" si="2"/>
        <v>0.8061864981922888</v>
      </c>
      <c r="X23" s="157">
        <f t="shared" si="2"/>
        <v>0.8408222295734316</v>
      </c>
      <c r="Y23" s="157">
        <f t="shared" si="2"/>
        <v>0.8776501981562972</v>
      </c>
      <c r="Z23" s="157">
        <f t="shared" si="2"/>
        <v>0.9168330869882755</v>
      </c>
      <c r="AA23" s="157">
        <f t="shared" si="2"/>
        <v>0.9585726665250069</v>
      </c>
      <c r="AB23" s="157">
        <f t="shared" si="2"/>
        <v>1.0030780040297105</v>
      </c>
      <c r="AC23" s="157">
        <f t="shared" si="2"/>
        <v>1.0505298332790387</v>
      </c>
      <c r="AD23" s="157">
        <f t="shared" si="2"/>
        <v>1.10109550948243</v>
      </c>
      <c r="AE23" s="160">
        <f t="shared" si="2"/>
        <v>1.1549635100028321</v>
      </c>
    </row>
    <row r="24" spans="2:31" ht="15">
      <c r="B24" s="178"/>
      <c r="C24" s="161">
        <v>33</v>
      </c>
      <c r="D24" s="157">
        <f t="shared" si="1"/>
        <v>0.42397042483431535</v>
      </c>
      <c r="E24" s="157">
        <f t="shared" si="1"/>
        <v>0.43730422220885873</v>
      </c>
      <c r="F24" s="157">
        <f t="shared" si="1"/>
        <v>0.4512434557232435</v>
      </c>
      <c r="G24" s="157">
        <f t="shared" si="1"/>
        <v>0.4658231601250796</v>
      </c>
      <c r="H24" s="157">
        <f t="shared" si="1"/>
        <v>0.481083032028919</v>
      </c>
      <c r="I24" s="157">
        <f t="shared" si="1"/>
        <v>0.4970664523980161</v>
      </c>
      <c r="J24" s="157">
        <f t="shared" si="1"/>
        <v>0.5138214410601869</v>
      </c>
      <c r="K24" s="157">
        <f t="shared" si="1"/>
        <v>0.5313997803399239</v>
      </c>
      <c r="L24" s="157">
        <f t="shared" si="1"/>
        <v>0.5498554544976749</v>
      </c>
      <c r="M24" s="157">
        <f t="shared" si="1"/>
        <v>0.5692472549197171</v>
      </c>
      <c r="N24" s="157">
        <f t="shared" si="1"/>
        <v>0.5896420211237474</v>
      </c>
      <c r="O24" s="157">
        <f t="shared" si="1"/>
        <v>0.6111137383310901</v>
      </c>
      <c r="P24" s="157">
        <f t="shared" si="1"/>
        <v>0.633742478934657</v>
      </c>
      <c r="Q24" s="157">
        <f t="shared" si="1"/>
        <v>0.6576102140510247</v>
      </c>
      <c r="R24" s="157">
        <f t="shared" si="1"/>
        <v>0.6828078178498185</v>
      </c>
      <c r="S24" s="157">
        <f t="shared" si="1"/>
        <v>0.7094424784553022</v>
      </c>
      <c r="T24" s="157">
        <f t="shared" si="2"/>
        <v>0.7376349380120274</v>
      </c>
      <c r="U24" s="157">
        <f t="shared" si="2"/>
        <v>0.7675140199020495</v>
      </c>
      <c r="V24" s="157">
        <f t="shared" si="2"/>
        <v>0.7992153358905074</v>
      </c>
      <c r="W24" s="157">
        <f t="shared" si="2"/>
        <v>0.8328789406520313</v>
      </c>
      <c r="X24" s="157">
        <f t="shared" si="2"/>
        <v>0.8686524023676381</v>
      </c>
      <c r="Y24" s="157">
        <f t="shared" si="2"/>
        <v>0.9066900016561972</v>
      </c>
      <c r="Z24" s="157">
        <f t="shared" si="2"/>
        <v>0.9471597445417069</v>
      </c>
      <c r="AA24" s="157">
        <f t="shared" si="2"/>
        <v>0.9902700115315496</v>
      </c>
      <c r="AB24" s="157">
        <f t="shared" si="2"/>
        <v>1.0362367142614113</v>
      </c>
      <c r="AC24" s="157">
        <f t="shared" si="2"/>
        <v>1.0852464875568484</v>
      </c>
      <c r="AD24" s="157">
        <f t="shared" si="2"/>
        <v>1.1374721400328507</v>
      </c>
      <c r="AE24" s="160">
        <f t="shared" si="2"/>
        <v>1.1931082950856189</v>
      </c>
    </row>
    <row r="25" spans="2:31" ht="15">
      <c r="B25" s="178"/>
      <c r="C25" s="159">
        <v>34</v>
      </c>
      <c r="D25" s="157">
        <f t="shared" si="1"/>
        <v>0.4377017410919347</v>
      </c>
      <c r="E25" s="157">
        <f t="shared" si="1"/>
        <v>0.45146147587631585</v>
      </c>
      <c r="F25" s="157">
        <f t="shared" si="1"/>
        <v>0.4658459571249255</v>
      </c>
      <c r="G25" s="157">
        <f t="shared" si="1"/>
        <v>0.48089133436198733</v>
      </c>
      <c r="H25" s="157">
        <f t="shared" si="1"/>
        <v>0.4966385683660533</v>
      </c>
      <c r="I25" s="157">
        <f t="shared" si="1"/>
        <v>0.5131324218002887</v>
      </c>
      <c r="J25" s="157">
        <f t="shared" si="1"/>
        <v>0.5304224443827654</v>
      </c>
      <c r="K25" s="157">
        <f t="shared" si="1"/>
        <v>0.5485620679773253</v>
      </c>
      <c r="L25" s="157">
        <f t="shared" si="1"/>
        <v>0.567606995476977</v>
      </c>
      <c r="M25" s="157">
        <f t="shared" si="1"/>
        <v>0.5876178899949617</v>
      </c>
      <c r="N25" s="157">
        <f t="shared" si="1"/>
        <v>0.6086637201969409</v>
      </c>
      <c r="O25" s="157">
        <f t="shared" si="1"/>
        <v>0.6308208283596946</v>
      </c>
      <c r="P25" s="157">
        <f t="shared" si="1"/>
        <v>0.6541718373720865</v>
      </c>
      <c r="Q25" s="157">
        <f t="shared" si="1"/>
        <v>0.6788013270466732</v>
      </c>
      <c r="R25" s="157">
        <f t="shared" si="1"/>
        <v>0.7048030640592962</v>
      </c>
      <c r="S25" s="157">
        <f t="shared" si="1"/>
        <v>0.732287651076741</v>
      </c>
      <c r="T25" s="157">
        <f t="shared" si="2"/>
        <v>0.7613796771614406</v>
      </c>
      <c r="U25" s="157">
        <f t="shared" si="2"/>
        <v>0.7922120682426532</v>
      </c>
      <c r="V25" s="157">
        <f t="shared" si="2"/>
        <v>0.8249247523593747</v>
      </c>
      <c r="W25" s="157">
        <f t="shared" si="2"/>
        <v>0.859662238529424</v>
      </c>
      <c r="X25" s="157">
        <f t="shared" si="2"/>
        <v>0.8965767859569983</v>
      </c>
      <c r="Y25" s="157">
        <f t="shared" si="2"/>
        <v>0.9358275769626129</v>
      </c>
      <c r="Z25" s="157">
        <f t="shared" si="2"/>
        <v>0.9775879550396865</v>
      </c>
      <c r="AA25" s="157">
        <f t="shared" si="2"/>
        <v>1.0220729292155244</v>
      </c>
      <c r="AB25" s="157">
        <f t="shared" si="2"/>
        <v>1.0695052743480074</v>
      </c>
      <c r="AC25" s="157">
        <f t="shared" si="2"/>
        <v>1.1200775416521023</v>
      </c>
      <c r="AD25" s="157">
        <f t="shared" si="2"/>
        <v>1.173968006697156</v>
      </c>
      <c r="AE25" s="160">
        <f t="shared" si="2"/>
        <v>1.231377454434781</v>
      </c>
    </row>
    <row r="26" spans="2:31" ht="15">
      <c r="B26" s="178"/>
      <c r="C26" s="161">
        <v>35</v>
      </c>
      <c r="D26" s="157">
        <f>($C26*0.31/D$4)*(1+((D$5+$C26*0.31)/100))</f>
        <v>0.45148504132757045</v>
      </c>
      <c r="E26" s="157">
        <f t="shared" si="1"/>
        <v>0.46567200075378606</v>
      </c>
      <c r="F26" s="157">
        <f t="shared" si="1"/>
        <v>0.480503073661246</v>
      </c>
      <c r="G26" s="157">
        <f t="shared" si="1"/>
        <v>0.4960155274753531</v>
      </c>
      <c r="H26" s="157">
        <f t="shared" si="1"/>
        <v>0.5122515907407927</v>
      </c>
      <c r="I26" s="157">
        <f t="shared" si="1"/>
        <v>0.5292574117691872</v>
      </c>
      <c r="J26" s="157">
        <f t="shared" si="1"/>
        <v>0.5470840745655666</v>
      </c>
      <c r="K26" s="157">
        <f t="shared" si="1"/>
        <v>0.5657866652612411</v>
      </c>
      <c r="L26" s="157">
        <f t="shared" si="1"/>
        <v>0.5854226102491835</v>
      </c>
      <c r="M26" s="157">
        <f t="shared" si="1"/>
        <v>0.6060544496737063</v>
      </c>
      <c r="N26" s="157">
        <f t="shared" si="1"/>
        <v>0.6277532874489075</v>
      </c>
      <c r="O26" s="157">
        <f t="shared" si="1"/>
        <v>0.650597829676379</v>
      </c>
      <c r="P26" s="157">
        <f t="shared" si="1"/>
        <v>0.6746732570385725</v>
      </c>
      <c r="Q26" s="157">
        <f t="shared" si="1"/>
        <v>0.7000667653806557</v>
      </c>
      <c r="R26" s="157">
        <f t="shared" si="1"/>
        <v>0.7268750220460699</v>
      </c>
      <c r="S26" s="157">
        <f t="shared" si="1"/>
        <v>0.7552120540333888</v>
      </c>
      <c r="T26" s="157">
        <f t="shared" si="2"/>
        <v>0.7852063083855753</v>
      </c>
      <c r="U26" s="157">
        <f t="shared" si="2"/>
        <v>0.816994825273699</v>
      </c>
      <c r="V26" s="157">
        <f t="shared" si="2"/>
        <v>0.8507218611768734</v>
      </c>
      <c r="W26" s="157">
        <f t="shared" si="2"/>
        <v>0.8865363918244676</v>
      </c>
      <c r="X26" s="157">
        <f t="shared" si="2"/>
        <v>0.9245953803415123</v>
      </c>
      <c r="Y26" s="157">
        <f t="shared" si="2"/>
        <v>0.9650629240755447</v>
      </c>
      <c r="Z26" s="157">
        <f t="shared" si="2"/>
        <v>1.0081177184822148</v>
      </c>
      <c r="AA26" s="157">
        <f t="shared" si="2"/>
        <v>1.0539814195769317</v>
      </c>
      <c r="AB26" s="157">
        <f t="shared" si="2"/>
        <v>1.102883684289499</v>
      </c>
      <c r="AC26" s="157">
        <f t="shared" si="2"/>
        <v>1.1550229955648015</v>
      </c>
      <c r="AD26" s="157">
        <f t="shared" si="2"/>
        <v>1.2105831094753459</v>
      </c>
      <c r="AE26" s="160">
        <f t="shared" si="2"/>
        <v>1.2697709880503187</v>
      </c>
    </row>
    <row r="27" spans="2:31" ht="15">
      <c r="B27" s="178"/>
      <c r="C27" s="159">
        <v>36</v>
      </c>
      <c r="D27" s="157"/>
      <c r="E27" s="157">
        <f aca="true" t="shared" si="3" ref="E27:AE38">($C27*0.31/E$4)*(1+((E$5+$C27*0.31)/100))</f>
        <v>0.47993579684126914</v>
      </c>
      <c r="F27" s="157">
        <f t="shared" si="3"/>
        <v>0.4952148053322052</v>
      </c>
      <c r="G27" s="157">
        <f t="shared" si="3"/>
        <v>0.5111957394651768</v>
      </c>
      <c r="H27" s="157">
        <f t="shared" si="3"/>
        <v>0.5279220991531375</v>
      </c>
      <c r="I27" s="157">
        <f t="shared" si="3"/>
        <v>0.5454414223047113</v>
      </c>
      <c r="J27" s="157">
        <f t="shared" si="3"/>
        <v>0.5638063316085905</v>
      </c>
      <c r="K27" s="157">
        <f t="shared" si="3"/>
        <v>0.5830735721916707</v>
      </c>
      <c r="L27" s="157">
        <f t="shared" si="3"/>
        <v>0.6033022988142943</v>
      </c>
      <c r="M27" s="157">
        <f t="shared" si="3"/>
        <v>0.6245569339559505</v>
      </c>
      <c r="N27" s="157">
        <f t="shared" si="3"/>
        <v>0.6469107228796469</v>
      </c>
      <c r="O27" s="157">
        <f t="shared" si="3"/>
        <v>0.6704447422811435</v>
      </c>
      <c r="P27" s="157">
        <f t="shared" si="3"/>
        <v>0.6952467379341145</v>
      </c>
      <c r="Q27" s="157">
        <f t="shared" si="3"/>
        <v>0.7214065290529723</v>
      </c>
      <c r="R27" s="157">
        <f t="shared" si="3"/>
        <v>0.7490236918101393</v>
      </c>
      <c r="S27" s="157">
        <f t="shared" si="3"/>
        <v>0.7782156873252456</v>
      </c>
      <c r="T27" s="157">
        <f t="shared" si="3"/>
        <v>0.8091148316844311</v>
      </c>
      <c r="U27" s="157">
        <f t="shared" si="3"/>
        <v>0.8418622909951868</v>
      </c>
      <c r="V27" s="157">
        <f t="shared" si="3"/>
        <v>0.8766066623430034</v>
      </c>
      <c r="W27" s="157">
        <f t="shared" si="3"/>
        <v>0.9135014005371616</v>
      </c>
      <c r="X27" s="157">
        <f t="shared" si="3"/>
        <v>0.9527081855211801</v>
      </c>
      <c r="Y27" s="157">
        <f t="shared" si="3"/>
        <v>0.9943960429949927</v>
      </c>
      <c r="Z27" s="157">
        <f t="shared" si="3"/>
        <v>1.0387490348692914</v>
      </c>
      <c r="AA27" s="157">
        <f t="shared" si="3"/>
        <v>1.0859954826157714</v>
      </c>
      <c r="AB27" s="157">
        <f t="shared" si="3"/>
        <v>1.1363719440858857</v>
      </c>
      <c r="AC27" s="157">
        <f t="shared" si="3"/>
        <v>1.1900828492949453</v>
      </c>
      <c r="AD27" s="157">
        <f t="shared" si="3"/>
        <v>1.2473174483674208</v>
      </c>
      <c r="AE27" s="160">
        <f t="shared" si="3"/>
        <v>1.3082888959322323</v>
      </c>
    </row>
    <row r="28" spans="2:31" ht="15">
      <c r="B28" s="178"/>
      <c r="C28" s="161">
        <v>37</v>
      </c>
      <c r="D28" s="157"/>
      <c r="E28" s="157"/>
      <c r="F28" s="157">
        <f t="shared" si="3"/>
        <v>0.5099811521378032</v>
      </c>
      <c r="G28" s="157">
        <f t="shared" si="3"/>
        <v>0.5264319703314583</v>
      </c>
      <c r="H28" s="157">
        <f t="shared" si="3"/>
        <v>0.5436500936030874</v>
      </c>
      <c r="I28" s="157">
        <f t="shared" si="3"/>
        <v>0.5616844534068609</v>
      </c>
      <c r="J28" s="157">
        <f t="shared" si="3"/>
        <v>0.580589215511837</v>
      </c>
      <c r="K28" s="157">
        <f t="shared" si="3"/>
        <v>0.6004227887686143</v>
      </c>
      <c r="L28" s="157">
        <f t="shared" si="3"/>
        <v>0.6212460611723095</v>
      </c>
      <c r="M28" s="157">
        <f t="shared" si="3"/>
        <v>0.6431253428416945</v>
      </c>
      <c r="N28" s="157">
        <f t="shared" si="3"/>
        <v>0.6661360264891594</v>
      </c>
      <c r="O28" s="157">
        <f t="shared" si="3"/>
        <v>0.6903615661739879</v>
      </c>
      <c r="P28" s="157">
        <f t="shared" si="3"/>
        <v>0.7158922800587127</v>
      </c>
      <c r="Q28" s="157">
        <f t="shared" si="3"/>
        <v>0.742820618063623</v>
      </c>
      <c r="R28" s="157">
        <f t="shared" si="3"/>
        <v>0.7712490733515046</v>
      </c>
      <c r="S28" s="157">
        <f t="shared" si="3"/>
        <v>0.8012985509523113</v>
      </c>
      <c r="T28" s="157">
        <f t="shared" si="3"/>
        <v>0.8331052470580081</v>
      </c>
      <c r="U28" s="157">
        <f t="shared" si="3"/>
        <v>0.8668144654071164</v>
      </c>
      <c r="V28" s="157">
        <f t="shared" si="3"/>
        <v>0.9025791558577645</v>
      </c>
      <c r="W28" s="157">
        <f t="shared" si="3"/>
        <v>0.9405572646675061</v>
      </c>
      <c r="X28" s="157">
        <f t="shared" si="3"/>
        <v>0.9809152014960015</v>
      </c>
      <c r="Y28" s="157">
        <f t="shared" si="3"/>
        <v>1.0238269337209571</v>
      </c>
      <c r="Z28" s="157">
        <f t="shared" si="3"/>
        <v>1.069481904200916</v>
      </c>
      <c r="AA28" s="157">
        <f t="shared" si="3"/>
        <v>1.118115118332044</v>
      </c>
      <c r="AB28" s="157">
        <f t="shared" si="3"/>
        <v>1.1699700537371676</v>
      </c>
      <c r="AC28" s="157">
        <f t="shared" si="3"/>
        <v>1.2252571028425343</v>
      </c>
      <c r="AD28" s="157">
        <f t="shared" si="3"/>
        <v>1.2841710233733796</v>
      </c>
      <c r="AE28" s="160">
        <f t="shared" si="3"/>
        <v>1.3469311780805215</v>
      </c>
    </row>
    <row r="29" spans="2:31" ht="15">
      <c r="B29" s="178"/>
      <c r="C29" s="159">
        <v>38</v>
      </c>
      <c r="D29" s="157"/>
      <c r="E29" s="157"/>
      <c r="F29" s="157"/>
      <c r="G29" s="157">
        <f t="shared" si="3"/>
        <v>0.5417242200741975</v>
      </c>
      <c r="H29" s="157">
        <f t="shared" si="3"/>
        <v>0.5594355740906425</v>
      </c>
      <c r="I29" s="157">
        <f t="shared" si="3"/>
        <v>0.577986505075636</v>
      </c>
      <c r="J29" s="157">
        <f t="shared" si="3"/>
        <v>0.597432726275306</v>
      </c>
      <c r="K29" s="157">
        <f t="shared" si="3"/>
        <v>0.6178343149920718</v>
      </c>
      <c r="L29" s="157">
        <f t="shared" si="3"/>
        <v>0.6392538973232287</v>
      </c>
      <c r="M29" s="157">
        <f t="shared" si="3"/>
        <v>0.6617596763309381</v>
      </c>
      <c r="N29" s="157">
        <f t="shared" si="3"/>
        <v>0.6854291982774449</v>
      </c>
      <c r="O29" s="157">
        <f t="shared" si="3"/>
        <v>0.7103483013549121</v>
      </c>
      <c r="P29" s="157">
        <f t="shared" si="3"/>
        <v>0.7366098834123672</v>
      </c>
      <c r="Q29" s="157">
        <f t="shared" si="3"/>
        <v>0.7643090324126073</v>
      </c>
      <c r="R29" s="157">
        <f t="shared" si="3"/>
        <v>0.7935511666701656</v>
      </c>
      <c r="S29" s="157">
        <f t="shared" si="3"/>
        <v>0.8244606449145857</v>
      </c>
      <c r="T29" s="157">
        <f t="shared" si="3"/>
        <v>0.8571775545063063</v>
      </c>
      <c r="U29" s="157">
        <f t="shared" si="3"/>
        <v>0.8918513485094877</v>
      </c>
      <c r="V29" s="157">
        <f t="shared" si="3"/>
        <v>0.9286393417211568</v>
      </c>
      <c r="W29" s="157">
        <f t="shared" si="3"/>
        <v>0.9677039842155011</v>
      </c>
      <c r="X29" s="157">
        <f t="shared" si="3"/>
        <v>1.0092164282659766</v>
      </c>
      <c r="Y29" s="157">
        <f t="shared" si="3"/>
        <v>1.053355596253437</v>
      </c>
      <c r="Z29" s="157">
        <f t="shared" si="3"/>
        <v>1.1003163264770892</v>
      </c>
      <c r="AA29" s="157">
        <f t="shared" si="3"/>
        <v>1.1503403267257486</v>
      </c>
      <c r="AB29" s="157">
        <f t="shared" si="3"/>
        <v>1.203678013243345</v>
      </c>
      <c r="AC29" s="157">
        <f t="shared" si="3"/>
        <v>1.2605457562075675</v>
      </c>
      <c r="AD29" s="157">
        <f t="shared" si="3"/>
        <v>1.321143834493223</v>
      </c>
      <c r="AE29" s="160">
        <f t="shared" si="3"/>
        <v>1.3856978344951862</v>
      </c>
    </row>
    <row r="30" spans="2:31" ht="15">
      <c r="B30" s="178"/>
      <c r="C30" s="161">
        <v>39</v>
      </c>
      <c r="D30" s="157"/>
      <c r="E30" s="157"/>
      <c r="F30" s="157"/>
      <c r="G30" s="157"/>
      <c r="H30" s="157">
        <f t="shared" si="3"/>
        <v>0.5752785406158027</v>
      </c>
      <c r="I30" s="157">
        <f t="shared" si="3"/>
        <v>0.5943475773110369</v>
      </c>
      <c r="J30" s="157">
        <f t="shared" si="3"/>
        <v>0.6143368638989978</v>
      </c>
      <c r="K30" s="157">
        <f t="shared" si="3"/>
        <v>0.6353081508620432</v>
      </c>
      <c r="L30" s="157">
        <f t="shared" si="3"/>
        <v>0.6573258072670524</v>
      </c>
      <c r="M30" s="157">
        <f t="shared" si="3"/>
        <v>0.6804599344236817</v>
      </c>
      <c r="N30" s="157">
        <f t="shared" si="3"/>
        <v>0.7047902382445033</v>
      </c>
      <c r="O30" s="157">
        <f t="shared" si="3"/>
        <v>0.7304049478239165</v>
      </c>
      <c r="P30" s="157">
        <f t="shared" si="3"/>
        <v>0.7573995479950778</v>
      </c>
      <c r="Q30" s="157">
        <f t="shared" si="3"/>
        <v>0.7858717720999259</v>
      </c>
      <c r="R30" s="157">
        <f t="shared" si="3"/>
        <v>0.8159299717661226</v>
      </c>
      <c r="S30" s="157">
        <f t="shared" si="3"/>
        <v>0.8477019692120691</v>
      </c>
      <c r="T30" s="157">
        <f t="shared" si="3"/>
        <v>0.881331754029326</v>
      </c>
      <c r="U30" s="157">
        <f t="shared" si="3"/>
        <v>0.916972940302301</v>
      </c>
      <c r="V30" s="157">
        <f t="shared" si="3"/>
        <v>0.9547872199331804</v>
      </c>
      <c r="W30" s="157">
        <f t="shared" si="3"/>
        <v>0.9949415591811465</v>
      </c>
      <c r="X30" s="157">
        <f t="shared" si="3"/>
        <v>1.0376118658311058</v>
      </c>
      <c r="Y30" s="157">
        <f t="shared" si="3"/>
        <v>1.0829820305924334</v>
      </c>
      <c r="Z30" s="157">
        <f t="shared" si="3"/>
        <v>1.1312523016978109</v>
      </c>
      <c r="AA30" s="157">
        <f t="shared" si="3"/>
        <v>1.182671107796886</v>
      </c>
      <c r="AB30" s="157">
        <f t="shared" si="3"/>
        <v>1.2374958226044177</v>
      </c>
      <c r="AC30" s="157">
        <f t="shared" si="3"/>
        <v>1.295948809390046</v>
      </c>
      <c r="AD30" s="157">
        <f t="shared" si="3"/>
        <v>1.3582358817269513</v>
      </c>
      <c r="AE30" s="160">
        <f t="shared" si="3"/>
        <v>1.4245888651762266</v>
      </c>
    </row>
    <row r="31" spans="2:31" ht="15">
      <c r="B31" s="178"/>
      <c r="C31" s="159">
        <v>40</v>
      </c>
      <c r="D31" s="157"/>
      <c r="E31" s="157"/>
      <c r="F31" s="157"/>
      <c r="G31" s="157"/>
      <c r="H31" s="157"/>
      <c r="I31" s="157">
        <f t="shared" si="3"/>
        <v>0.6107676701130635</v>
      </c>
      <c r="J31" s="157">
        <f t="shared" si="3"/>
        <v>0.6313016283829121</v>
      </c>
      <c r="K31" s="157">
        <f t="shared" si="3"/>
        <v>0.6528442963785288</v>
      </c>
      <c r="L31" s="157">
        <f t="shared" si="3"/>
        <v>0.6754617910037801</v>
      </c>
      <c r="M31" s="157">
        <f t="shared" si="3"/>
        <v>0.699226117119925</v>
      </c>
      <c r="N31" s="157">
        <f t="shared" si="3"/>
        <v>0.7242191463903347</v>
      </c>
      <c r="O31" s="157">
        <f t="shared" si="3"/>
        <v>0.7505315055810008</v>
      </c>
      <c r="P31" s="157">
        <f t="shared" si="3"/>
        <v>0.7782612738068446</v>
      </c>
      <c r="Q31" s="157">
        <f t="shared" si="3"/>
        <v>0.8075088371255785</v>
      </c>
      <c r="R31" s="157">
        <f t="shared" si="3"/>
        <v>0.8383854886393752</v>
      </c>
      <c r="S31" s="157">
        <f t="shared" si="3"/>
        <v>0.8710225238447615</v>
      </c>
      <c r="T31" s="157">
        <f t="shared" si="3"/>
        <v>0.9055678456270666</v>
      </c>
      <c r="U31" s="157">
        <f t="shared" si="3"/>
        <v>0.9421792407855563</v>
      </c>
      <c r="V31" s="157">
        <f t="shared" si="3"/>
        <v>0.9810227904938351</v>
      </c>
      <c r="W31" s="157">
        <f t="shared" si="3"/>
        <v>1.0222699895644427</v>
      </c>
      <c r="X31" s="157">
        <f t="shared" si="3"/>
        <v>1.0661015141913883</v>
      </c>
      <c r="Y31" s="157">
        <f t="shared" si="3"/>
        <v>1.1127062367379459</v>
      </c>
      <c r="Z31" s="157">
        <f t="shared" si="3"/>
        <v>1.1622898298630808</v>
      </c>
      <c r="AA31" s="157">
        <f t="shared" si="3"/>
        <v>1.2151074615454558</v>
      </c>
      <c r="AB31" s="157">
        <f t="shared" si="3"/>
        <v>1.2714234818203856</v>
      </c>
      <c r="AC31" s="157">
        <f t="shared" si="3"/>
        <v>1.3314662623899691</v>
      </c>
      <c r="AD31" s="157">
        <f t="shared" si="3"/>
        <v>1.395447165074564</v>
      </c>
      <c r="AE31" s="160">
        <f t="shared" si="3"/>
        <v>1.4636042701236427</v>
      </c>
    </row>
    <row r="32" spans="2:31" ht="15">
      <c r="B32" s="178"/>
      <c r="C32" s="161">
        <v>41</v>
      </c>
      <c r="D32" s="157"/>
      <c r="E32" s="157"/>
      <c r="F32" s="157"/>
      <c r="G32" s="157"/>
      <c r="H32" s="157"/>
      <c r="I32" s="157"/>
      <c r="J32" s="157">
        <f t="shared" si="3"/>
        <v>0.6483270197270492</v>
      </c>
      <c r="K32" s="157">
        <f t="shared" si="3"/>
        <v>0.6704427515415281</v>
      </c>
      <c r="L32" s="157">
        <f t="shared" si="3"/>
        <v>0.6936618485334123</v>
      </c>
      <c r="M32" s="157">
        <f t="shared" si="3"/>
        <v>0.7180582244196679</v>
      </c>
      <c r="N32" s="157">
        <f t="shared" si="3"/>
        <v>0.7437159227149389</v>
      </c>
      <c r="O32" s="157">
        <f t="shared" si="3"/>
        <v>0.7707279746261649</v>
      </c>
      <c r="P32" s="157">
        <f t="shared" si="3"/>
        <v>0.7991950608476674</v>
      </c>
      <c r="Q32" s="157">
        <f t="shared" si="3"/>
        <v>0.829220227489565</v>
      </c>
      <c r="R32" s="157">
        <f t="shared" si="3"/>
        <v>0.8609177172899236</v>
      </c>
      <c r="S32" s="157">
        <f t="shared" si="3"/>
        <v>0.8944223088126626</v>
      </c>
      <c r="T32" s="157">
        <f t="shared" si="3"/>
        <v>0.9298858292995283</v>
      </c>
      <c r="U32" s="157">
        <f t="shared" si="3"/>
        <v>0.9674702499592531</v>
      </c>
      <c r="V32" s="157">
        <f t="shared" si="3"/>
        <v>1.007346053403121</v>
      </c>
      <c r="W32" s="157">
        <f t="shared" si="3"/>
        <v>1.049689275365389</v>
      </c>
      <c r="X32" s="157">
        <f t="shared" si="3"/>
        <v>1.0946853733468245</v>
      </c>
      <c r="Y32" s="157">
        <f t="shared" si="3"/>
        <v>1.1425282146899742</v>
      </c>
      <c r="Z32" s="157">
        <f t="shared" si="3"/>
        <v>1.1934289109728988</v>
      </c>
      <c r="AA32" s="157">
        <f t="shared" si="3"/>
        <v>1.247649387971458</v>
      </c>
      <c r="AB32" s="157">
        <f t="shared" si="3"/>
        <v>1.3054609908912482</v>
      </c>
      <c r="AC32" s="157">
        <f t="shared" si="3"/>
        <v>1.367098115207337</v>
      </c>
      <c r="AD32" s="157">
        <f t="shared" si="3"/>
        <v>1.432777684536061</v>
      </c>
      <c r="AE32" s="160">
        <f t="shared" si="3"/>
        <v>1.502744049337434</v>
      </c>
    </row>
    <row r="33" spans="2:31" ht="15">
      <c r="B33" s="178"/>
      <c r="C33" s="159">
        <v>42</v>
      </c>
      <c r="D33" s="157"/>
      <c r="E33" s="157"/>
      <c r="F33" s="157"/>
      <c r="G33" s="157"/>
      <c r="H33" s="157"/>
      <c r="I33" s="157"/>
      <c r="J33" s="157"/>
      <c r="K33" s="157">
        <f>($C33*0.31/K$4)*(1+((K$5+$C33*0.31)/100))</f>
        <v>0.6881035163510414</v>
      </c>
      <c r="L33" s="157">
        <f t="shared" si="3"/>
        <v>0.7119259798559487</v>
      </c>
      <c r="M33" s="157">
        <f t="shared" si="3"/>
        <v>0.7369562563229106</v>
      </c>
      <c r="N33" s="157">
        <f t="shared" si="3"/>
        <v>0.7632805672183164</v>
      </c>
      <c r="O33" s="157">
        <f t="shared" si="3"/>
        <v>0.7909943549594091</v>
      </c>
      <c r="P33" s="157">
        <f t="shared" si="3"/>
        <v>0.8202009091175467</v>
      </c>
      <c r="Q33" s="157">
        <f t="shared" si="3"/>
        <v>0.8510059431918856</v>
      </c>
      <c r="R33" s="157">
        <f t="shared" si="3"/>
        <v>0.883526657717768</v>
      </c>
      <c r="S33" s="157">
        <f t="shared" si="3"/>
        <v>0.9179013241157725</v>
      </c>
      <c r="T33" s="157">
        <f t="shared" si="3"/>
        <v>0.9542857050467117</v>
      </c>
      <c r="U33" s="157">
        <f t="shared" si="3"/>
        <v>0.9928459678233917</v>
      </c>
      <c r="V33" s="157">
        <f t="shared" si="3"/>
        <v>1.0337570086610384</v>
      </c>
      <c r="W33" s="157">
        <f t="shared" si="3"/>
        <v>1.077199416583986</v>
      </c>
      <c r="X33" s="157">
        <f t="shared" si="3"/>
        <v>1.123363443297415</v>
      </c>
      <c r="Y33" s="157">
        <f t="shared" si="3"/>
        <v>1.172447964448519</v>
      </c>
      <c r="Z33" s="157">
        <f t="shared" si="3"/>
        <v>1.2246695450272655</v>
      </c>
      <c r="AA33" s="157">
        <f t="shared" si="3"/>
        <v>1.280296887074893</v>
      </c>
      <c r="AB33" s="157">
        <f t="shared" si="3"/>
        <v>1.3396083498170068</v>
      </c>
      <c r="AC33" s="157">
        <f t="shared" si="3"/>
        <v>1.4028443678421496</v>
      </c>
      <c r="AD33" s="157">
        <f t="shared" si="3"/>
        <v>1.4702274401114426</v>
      </c>
      <c r="AE33" s="160">
        <f t="shared" si="3"/>
        <v>1.5420082028176016</v>
      </c>
    </row>
    <row r="34" spans="2:31" ht="15">
      <c r="B34" s="178"/>
      <c r="C34" s="161">
        <v>43</v>
      </c>
      <c r="D34" s="157"/>
      <c r="E34" s="157"/>
      <c r="F34" s="157"/>
      <c r="G34" s="157"/>
      <c r="H34" s="157"/>
      <c r="I34" s="157"/>
      <c r="J34" s="157"/>
      <c r="K34" s="157"/>
      <c r="L34" s="157">
        <f t="shared" si="3"/>
        <v>0.7302541849713895</v>
      </c>
      <c r="M34" s="157">
        <f t="shared" si="3"/>
        <v>0.7559202128296532</v>
      </c>
      <c r="N34" s="157">
        <f t="shared" si="3"/>
        <v>0.7829130799004667</v>
      </c>
      <c r="O34" s="157">
        <f t="shared" si="3"/>
        <v>0.8113306465807333</v>
      </c>
      <c r="P34" s="157">
        <f t="shared" si="3"/>
        <v>0.8412788186164821</v>
      </c>
      <c r="Q34" s="157">
        <f t="shared" si="3"/>
        <v>0.8728659842325402</v>
      </c>
      <c r="R34" s="157">
        <f t="shared" si="3"/>
        <v>0.9062123099229082</v>
      </c>
      <c r="S34" s="157">
        <f t="shared" si="3"/>
        <v>0.9414595697540915</v>
      </c>
      <c r="T34" s="157">
        <f t="shared" si="3"/>
        <v>0.9787674728686162</v>
      </c>
      <c r="U34" s="157">
        <f t="shared" si="3"/>
        <v>1.0183063943779724</v>
      </c>
      <c r="V34" s="157">
        <f t="shared" si="3"/>
        <v>1.0602556562675869</v>
      </c>
      <c r="W34" s="157">
        <f t="shared" si="3"/>
        <v>1.1048004132202336</v>
      </c>
      <c r="X34" s="157">
        <f t="shared" si="3"/>
        <v>1.1521357240431591</v>
      </c>
      <c r="Y34" s="157">
        <f t="shared" si="3"/>
        <v>1.2024654860135797</v>
      </c>
      <c r="Z34" s="157">
        <f t="shared" si="3"/>
        <v>1.2560117320261805</v>
      </c>
      <c r="AA34" s="157">
        <f t="shared" si="3"/>
        <v>1.31304995885576</v>
      </c>
      <c r="AB34" s="157">
        <f t="shared" si="3"/>
        <v>1.373865558597661</v>
      </c>
      <c r="AC34" s="157">
        <f t="shared" si="3"/>
        <v>1.438705020294407</v>
      </c>
      <c r="AD34" s="157">
        <f t="shared" si="3"/>
        <v>1.5077964318007093</v>
      </c>
      <c r="AE34" s="160">
        <f t="shared" si="3"/>
        <v>1.5813967305641443</v>
      </c>
    </row>
    <row r="35" spans="2:31" ht="15">
      <c r="B35" s="178"/>
      <c r="C35" s="159">
        <v>44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>
        <f t="shared" si="3"/>
        <v>0.7749500939398954</v>
      </c>
      <c r="N35" s="157">
        <f t="shared" si="3"/>
        <v>0.80261346076139</v>
      </c>
      <c r="O35" s="157">
        <f t="shared" si="3"/>
        <v>0.8317368494901375</v>
      </c>
      <c r="P35" s="157">
        <f t="shared" si="3"/>
        <v>0.8624287893444738</v>
      </c>
      <c r="Q35" s="157">
        <f t="shared" si="3"/>
        <v>0.894800350611529</v>
      </c>
      <c r="R35" s="157">
        <f t="shared" si="3"/>
        <v>0.928974673905344</v>
      </c>
      <c r="S35" s="157">
        <f t="shared" si="3"/>
        <v>0.9650970457276193</v>
      </c>
      <c r="T35" s="157">
        <f t="shared" si="3"/>
        <v>1.0033311327652419</v>
      </c>
      <c r="U35" s="157">
        <f t="shared" si="3"/>
        <v>1.0438515296229953</v>
      </c>
      <c r="V35" s="157">
        <f t="shared" si="3"/>
        <v>1.0868419962227664</v>
      </c>
      <c r="W35" s="157">
        <f t="shared" si="3"/>
        <v>1.1324922652741316</v>
      </c>
      <c r="X35" s="157">
        <f t="shared" si="3"/>
        <v>1.1810022155840567</v>
      </c>
      <c r="Y35" s="157">
        <f t="shared" si="3"/>
        <v>1.2325807793851564</v>
      </c>
      <c r="Z35" s="157">
        <f t="shared" si="3"/>
        <v>1.2874554719696438</v>
      </c>
      <c r="AA35" s="157">
        <f t="shared" si="3"/>
        <v>1.3459086033140597</v>
      </c>
      <c r="AB35" s="157">
        <f t="shared" si="3"/>
        <v>1.40823261723321</v>
      </c>
      <c r="AC35" s="157">
        <f t="shared" si="3"/>
        <v>1.4746800725641096</v>
      </c>
      <c r="AD35" s="157">
        <f t="shared" si="3"/>
        <v>1.5454846596038598</v>
      </c>
      <c r="AE35" s="160">
        <f t="shared" si="3"/>
        <v>1.620909632577063</v>
      </c>
    </row>
    <row r="36" spans="2:31" ht="15">
      <c r="B36" s="178"/>
      <c r="C36" s="161">
        <v>45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>
        <f t="shared" si="3"/>
        <v>0.8223817098010862</v>
      </c>
      <c r="O36" s="157">
        <f t="shared" si="3"/>
        <v>0.8522129636876214</v>
      </c>
      <c r="P36" s="157">
        <f t="shared" si="3"/>
        <v>0.8836508213015213</v>
      </c>
      <c r="Q36" s="157">
        <f t="shared" si="3"/>
        <v>0.9168090423288513</v>
      </c>
      <c r="R36" s="157">
        <f t="shared" si="3"/>
        <v>0.9518137496650759</v>
      </c>
      <c r="S36" s="157">
        <f t="shared" si="3"/>
        <v>0.9888137520363559</v>
      </c>
      <c r="T36" s="157">
        <f t="shared" si="3"/>
        <v>1.0279766847365888</v>
      </c>
      <c r="U36" s="157">
        <f t="shared" si="3"/>
        <v>1.0694813735584594</v>
      </c>
      <c r="V36" s="157">
        <f t="shared" si="3"/>
        <v>1.1135160285265773</v>
      </c>
      <c r="W36" s="157">
        <f t="shared" si="3"/>
        <v>1.16027497274568</v>
      </c>
      <c r="X36" s="157">
        <f t="shared" si="3"/>
        <v>1.209962917920108</v>
      </c>
      <c r="Y36" s="157">
        <f t="shared" si="3"/>
        <v>1.2627938445632492</v>
      </c>
      <c r="Z36" s="157">
        <f t="shared" si="3"/>
        <v>1.3190007648576554</v>
      </c>
      <c r="AA36" s="157">
        <f t="shared" si="3"/>
        <v>1.378872820449792</v>
      </c>
      <c r="AB36" s="157">
        <f t="shared" si="3"/>
        <v>1.4427095257236542</v>
      </c>
      <c r="AC36" s="157">
        <f t="shared" si="3"/>
        <v>1.5107695246512567</v>
      </c>
      <c r="AD36" s="157">
        <f t="shared" si="3"/>
        <v>1.5832921235208952</v>
      </c>
      <c r="AE36" s="160">
        <f t="shared" si="3"/>
        <v>1.6605469088563574</v>
      </c>
    </row>
    <row r="37" spans="2:31" ht="15">
      <c r="B37" s="178"/>
      <c r="C37" s="159">
        <v>46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>
        <f t="shared" si="3"/>
        <v>0.8727589891731855</v>
      </c>
      <c r="P37" s="157">
        <f t="shared" si="3"/>
        <v>0.9049449144876255</v>
      </c>
      <c r="Q37" s="157">
        <f t="shared" si="3"/>
        <v>0.9388920593845078</v>
      </c>
      <c r="R37" s="157">
        <f t="shared" si="3"/>
        <v>0.9747295372021035</v>
      </c>
      <c r="S37" s="157">
        <f t="shared" si="3"/>
        <v>1.0126096886803015</v>
      </c>
      <c r="T37" s="157">
        <f t="shared" si="3"/>
        <v>1.0527041287826568</v>
      </c>
      <c r="U37" s="157">
        <f t="shared" si="3"/>
        <v>1.0951959261843656</v>
      </c>
      <c r="V37" s="157">
        <f t="shared" si="3"/>
        <v>1.1402777531790196</v>
      </c>
      <c r="W37" s="157">
        <f t="shared" si="3"/>
        <v>1.188148535634879</v>
      </c>
      <c r="X37" s="157">
        <f t="shared" si="3"/>
        <v>1.2390178310513131</v>
      </c>
      <c r="Y37" s="157">
        <f t="shared" si="3"/>
        <v>1.2931046815478582</v>
      </c>
      <c r="Z37" s="157">
        <f t="shared" si="3"/>
        <v>1.3506476106902157</v>
      </c>
      <c r="AA37" s="157">
        <f t="shared" si="3"/>
        <v>1.4119426102629566</v>
      </c>
      <c r="AB37" s="157">
        <f t="shared" si="3"/>
        <v>1.477296284068994</v>
      </c>
      <c r="AC37" s="157">
        <f t="shared" si="3"/>
        <v>1.5469733765558487</v>
      </c>
      <c r="AD37" s="157">
        <f t="shared" si="3"/>
        <v>1.621218823551815</v>
      </c>
      <c r="AE37" s="160">
        <f t="shared" si="3"/>
        <v>1.700308559402027</v>
      </c>
    </row>
    <row r="38" spans="2:31" ht="15">
      <c r="B38" s="178"/>
      <c r="C38" s="161">
        <v>47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>
        <f t="shared" si="3"/>
        <v>0.9263110689027856</v>
      </c>
      <c r="Q38" s="157">
        <f t="shared" si="3"/>
        <v>0.9610494017784984</v>
      </c>
      <c r="R38" s="157">
        <f t="shared" si="3"/>
        <v>0.9977220365164269</v>
      </c>
      <c r="S38" s="157">
        <f t="shared" si="3"/>
        <v>1.036484855659456</v>
      </c>
      <c r="T38" s="157">
        <f t="shared" si="3"/>
        <v>1.0775134649034463</v>
      </c>
      <c r="U38" s="157">
        <f t="shared" si="3"/>
        <v>1.1209951875007138</v>
      </c>
      <c r="V38" s="157">
        <f t="shared" si="3"/>
        <v>1.167127170180093</v>
      </c>
      <c r="W38" s="157">
        <f t="shared" si="3"/>
        <v>1.2161129539417286</v>
      </c>
      <c r="X38" s="157">
        <f t="shared" si="3"/>
        <v>1.2681669549776722</v>
      </c>
      <c r="Y38" s="157">
        <f t="shared" si="3"/>
        <v>1.3235132903389832</v>
      </c>
      <c r="Z38" s="157">
        <f t="shared" si="3"/>
        <v>1.382396009467324</v>
      </c>
      <c r="AA38" s="157">
        <f t="shared" si="3"/>
        <v>1.4451179727535537</v>
      </c>
      <c r="AB38" s="157">
        <f t="shared" si="3"/>
        <v>1.5119928922692292</v>
      </c>
      <c r="AC38" s="157">
        <f t="shared" si="3"/>
        <v>1.5832916282778855</v>
      </c>
      <c r="AD38" s="157">
        <f>($C38*0.31/AD$4)*(1+((AD$5+$C38*0.31)/100))</f>
        <v>1.6592647596966195</v>
      </c>
      <c r="AE38" s="160">
        <f>($C38*0.31/AE$4)*(1+((AE$5+$C38*0.31)/100))</f>
        <v>1.7401945842140725</v>
      </c>
    </row>
    <row r="39" spans="2:31" ht="15">
      <c r="B39" s="178"/>
      <c r="C39" s="159">
        <v>48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>
        <f aca="true" t="shared" si="4" ref="Q39:AE46">($C39*0.31/Q$4)*(1+((Q$5+$C39*0.31)/100))</f>
        <v>0.9832810695108233</v>
      </c>
      <c r="R39" s="157">
        <f t="shared" si="4"/>
        <v>1.0207912476080458</v>
      </c>
      <c r="S39" s="157">
        <f t="shared" si="4"/>
        <v>1.0604392529738194</v>
      </c>
      <c r="T39" s="157">
        <f t="shared" si="4"/>
        <v>1.1024046930989566</v>
      </c>
      <c r="U39" s="157">
        <f t="shared" si="4"/>
        <v>1.1468791575075037</v>
      </c>
      <c r="V39" s="157">
        <f t="shared" si="4"/>
        <v>1.194064279529797</v>
      </c>
      <c r="W39" s="157">
        <f t="shared" si="4"/>
        <v>1.2441682276662287</v>
      </c>
      <c r="X39" s="157">
        <f t="shared" si="4"/>
        <v>1.2974102896991844</v>
      </c>
      <c r="Y39" s="157">
        <f t="shared" si="4"/>
        <v>1.3540196709366241</v>
      </c>
      <c r="Z39" s="157">
        <f t="shared" si="4"/>
        <v>1.4142459611889804</v>
      </c>
      <c r="AA39" s="157">
        <f t="shared" si="4"/>
        <v>1.4783989079215833</v>
      </c>
      <c r="AB39" s="157">
        <f t="shared" si="4"/>
        <v>1.5467993503243591</v>
      </c>
      <c r="AC39" s="157">
        <f t="shared" si="4"/>
        <v>1.619724279817367</v>
      </c>
      <c r="AD39" s="157">
        <f t="shared" si="4"/>
        <v>1.6974299319553083</v>
      </c>
      <c r="AE39" s="160">
        <f t="shared" si="4"/>
        <v>1.7802049832924935</v>
      </c>
    </row>
    <row r="40" spans="2:31" ht="15">
      <c r="B40" s="178"/>
      <c r="C40" s="161">
        <v>49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>
        <f t="shared" si="4"/>
        <v>1.0439371704769609</v>
      </c>
      <c r="S40" s="157">
        <f t="shared" si="4"/>
        <v>1.0844728806233916</v>
      </c>
      <c r="T40" s="157">
        <f t="shared" si="4"/>
        <v>1.1273778133691885</v>
      </c>
      <c r="U40" s="157">
        <f t="shared" si="4"/>
        <v>1.1728478362047356</v>
      </c>
      <c r="V40" s="157">
        <f t="shared" si="4"/>
        <v>1.2210890812281332</v>
      </c>
      <c r="W40" s="157">
        <f t="shared" si="4"/>
        <v>1.2723143568083795</v>
      </c>
      <c r="X40" s="157">
        <f t="shared" si="4"/>
        <v>1.3267478352158508</v>
      </c>
      <c r="Y40" s="157">
        <f t="shared" si="4"/>
        <v>1.3846238233407815</v>
      </c>
      <c r="Z40" s="157">
        <f t="shared" si="4"/>
        <v>1.4461974658551855</v>
      </c>
      <c r="AA40" s="157">
        <f t="shared" si="4"/>
        <v>1.5117854157670454</v>
      </c>
      <c r="AB40" s="157">
        <f t="shared" si="4"/>
        <v>1.5817156582343845</v>
      </c>
      <c r="AC40" s="157">
        <f t="shared" si="4"/>
        <v>1.6562713311742936</v>
      </c>
      <c r="AD40" s="157">
        <f t="shared" si="4"/>
        <v>1.7357143403278819</v>
      </c>
      <c r="AE40" s="160">
        <f t="shared" si="4"/>
        <v>1.8203397566372905</v>
      </c>
    </row>
    <row r="41" spans="2:31" ht="15">
      <c r="B41" s="178"/>
      <c r="C41" s="159">
        <v>50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>
        <f t="shared" si="4"/>
        <v>1.1085857386081726</v>
      </c>
      <c r="T41" s="157">
        <f t="shared" si="4"/>
        <v>1.1524328257141419</v>
      </c>
      <c r="U41" s="157">
        <f t="shared" si="4"/>
        <v>1.1989012235924092</v>
      </c>
      <c r="V41" s="157">
        <f t="shared" si="4"/>
        <v>1.2482015752751003</v>
      </c>
      <c r="W41" s="157">
        <f t="shared" si="4"/>
        <v>1.3005513413681804</v>
      </c>
      <c r="X41" s="157">
        <f t="shared" si="4"/>
        <v>1.3561795915276713</v>
      </c>
      <c r="Y41" s="157">
        <f t="shared" si="4"/>
        <v>1.4153257475514547</v>
      </c>
      <c r="Z41" s="157">
        <f t="shared" si="4"/>
        <v>1.478250523465939</v>
      </c>
      <c r="AA41" s="157">
        <f t="shared" si="4"/>
        <v>1.54527749628994</v>
      </c>
      <c r="AB41" s="157">
        <f t="shared" si="4"/>
        <v>1.6167418159993054</v>
      </c>
      <c r="AC41" s="157">
        <f t="shared" si="4"/>
        <v>1.6929327823486648</v>
      </c>
      <c r="AD41" s="157">
        <f t="shared" si="4"/>
        <v>1.7741179848143402</v>
      </c>
      <c r="AE41" s="160">
        <f t="shared" si="4"/>
        <v>1.860598904248463</v>
      </c>
    </row>
    <row r="42" spans="2:31" ht="15">
      <c r="B42" s="178"/>
      <c r="C42" s="161">
        <v>51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>
        <f t="shared" si="4"/>
        <v>1.1775697301338162</v>
      </c>
      <c r="U42" s="157">
        <f t="shared" si="4"/>
        <v>1.225039319670525</v>
      </c>
      <c r="V42" s="157">
        <f t="shared" si="4"/>
        <v>1.2754017616706985</v>
      </c>
      <c r="W42" s="157">
        <f t="shared" si="4"/>
        <v>1.3288791813456322</v>
      </c>
      <c r="X42" s="157">
        <f t="shared" si="4"/>
        <v>1.3857055586346452</v>
      </c>
      <c r="Y42" s="157">
        <f t="shared" si="4"/>
        <v>1.4461254435686441</v>
      </c>
      <c r="Z42" s="157">
        <f t="shared" si="4"/>
        <v>1.5104051340212408</v>
      </c>
      <c r="AA42" s="157">
        <f t="shared" si="4"/>
        <v>1.5788751494902673</v>
      </c>
      <c r="AB42" s="157">
        <f t="shared" si="4"/>
        <v>1.6518778236191218</v>
      </c>
      <c r="AC42" s="157">
        <f t="shared" si="4"/>
        <v>1.729708633340481</v>
      </c>
      <c r="AD42" s="157">
        <f t="shared" si="4"/>
        <v>1.8126408654146828</v>
      </c>
      <c r="AE42" s="160">
        <f t="shared" si="4"/>
        <v>1.9009824261260106</v>
      </c>
    </row>
    <row r="43" spans="2:31" ht="15">
      <c r="B43" s="178"/>
      <c r="C43" s="159">
        <v>52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>
        <f t="shared" si="4"/>
        <v>1.2512621244390822</v>
      </c>
      <c r="V43" s="157">
        <f t="shared" si="4"/>
        <v>1.3026896404149277</v>
      </c>
      <c r="W43" s="157">
        <f t="shared" si="4"/>
        <v>1.3572978767407344</v>
      </c>
      <c r="X43" s="157">
        <f t="shared" si="4"/>
        <v>1.4153257365367728</v>
      </c>
      <c r="Y43" s="157">
        <f t="shared" si="4"/>
        <v>1.4770229113923499</v>
      </c>
      <c r="Z43" s="157">
        <f t="shared" si="4"/>
        <v>1.542661297521091</v>
      </c>
      <c r="AA43" s="157">
        <f t="shared" si="4"/>
        <v>1.612578375368027</v>
      </c>
      <c r="AB43" s="157">
        <f t="shared" si="4"/>
        <v>1.6871236810938333</v>
      </c>
      <c r="AC43" s="157">
        <f t="shared" si="4"/>
        <v>1.7665988841497422</v>
      </c>
      <c r="AD43" s="157">
        <f t="shared" si="4"/>
        <v>1.8512829821289098</v>
      </c>
      <c r="AE43" s="160">
        <f t="shared" si="4"/>
        <v>1.9414903222699351</v>
      </c>
    </row>
    <row r="44" spans="2:31" ht="15">
      <c r="B44" s="178"/>
      <c r="C44" s="161">
        <v>53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>
        <f t="shared" si="4"/>
        <v>1.3300652115077887</v>
      </c>
      <c r="W44" s="157">
        <f t="shared" si="4"/>
        <v>1.3858074275534868</v>
      </c>
      <c r="X44" s="157">
        <f t="shared" si="4"/>
        <v>1.4450401252340541</v>
      </c>
      <c r="Y44" s="157">
        <f t="shared" si="4"/>
        <v>1.5080181510225712</v>
      </c>
      <c r="Z44" s="157">
        <f t="shared" si="4"/>
        <v>1.5750190139654894</v>
      </c>
      <c r="AA44" s="157">
        <f t="shared" si="4"/>
        <v>1.6463871739232188</v>
      </c>
      <c r="AB44" s="157">
        <f t="shared" si="4"/>
        <v>1.72247938842344</v>
      </c>
      <c r="AC44" s="157">
        <f t="shared" si="4"/>
        <v>1.8036035347764474</v>
      </c>
      <c r="AD44" s="157">
        <f t="shared" si="4"/>
        <v>1.8900443349570217</v>
      </c>
      <c r="AE44" s="160">
        <f t="shared" si="4"/>
        <v>1.9821225926802337</v>
      </c>
    </row>
    <row r="45" spans="2:31" ht="15">
      <c r="B45" s="178"/>
      <c r="C45" s="159">
        <v>54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>
        <f t="shared" si="4"/>
        <v>1.4144078337838897</v>
      </c>
      <c r="X45" s="157">
        <f t="shared" si="4"/>
        <v>1.474848724726489</v>
      </c>
      <c r="Y45" s="157">
        <f t="shared" si="4"/>
        <v>1.5391111624593086</v>
      </c>
      <c r="Z45" s="157">
        <f t="shared" si="4"/>
        <v>1.607478283354436</v>
      </c>
      <c r="AA45" s="157">
        <f t="shared" si="4"/>
        <v>1.680301545155843</v>
      </c>
      <c r="AB45" s="157">
        <f t="shared" si="4"/>
        <v>1.7579449456079417</v>
      </c>
      <c r="AC45" s="157">
        <f t="shared" si="4"/>
        <v>1.8407225852205977</v>
      </c>
      <c r="AD45" s="157">
        <f t="shared" si="4"/>
        <v>1.9289249238990176</v>
      </c>
      <c r="AE45" s="160">
        <f t="shared" si="4"/>
        <v>2.0228792373569084</v>
      </c>
    </row>
    <row r="46" spans="2:31" ht="15">
      <c r="B46" s="178"/>
      <c r="C46" s="162">
        <v>55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57">
        <f t="shared" si="4"/>
        <v>1.504751535014078</v>
      </c>
      <c r="Y46" s="157">
        <f t="shared" si="4"/>
        <v>1.5703019457025627</v>
      </c>
      <c r="Z46" s="157">
        <f t="shared" si="4"/>
        <v>1.6400391056879315</v>
      </c>
      <c r="AA46" s="157">
        <f t="shared" si="4"/>
        <v>1.7143214890659002</v>
      </c>
      <c r="AB46" s="157">
        <f t="shared" si="4"/>
        <v>1.7935203526473393</v>
      </c>
      <c r="AC46" s="157">
        <f t="shared" si="4"/>
        <v>1.8779560354821931</v>
      </c>
      <c r="AD46" s="157">
        <f t="shared" si="4"/>
        <v>1.9679247489548986</v>
      </c>
      <c r="AE46" s="160">
        <f>($C46*0.31/AE$4)*(1+((AE$5+$C46*0.31)/100))</f>
        <v>2.0637602562999593</v>
      </c>
    </row>
    <row r="47" spans="2:31" ht="15">
      <c r="B47" s="138" t="s">
        <v>68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</row>
    <row r="48" spans="2:31" ht="15">
      <c r="B48" s="166" t="s">
        <v>67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</row>
    <row r="50" spans="4:31" ht="12.75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</sheetData>
  <sheetProtection/>
  <mergeCells count="3">
    <mergeCell ref="B2:AE2"/>
    <mergeCell ref="B3:B46"/>
    <mergeCell ref="C3:AE3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P19" sqref="P19"/>
    </sheetView>
  </sheetViews>
  <sheetFormatPr defaultColWidth="9.140625" defaultRowHeight="12.75"/>
  <cols>
    <col min="1" max="1" width="9.140625" style="26" customWidth="1"/>
    <col min="2" max="2" width="2.57421875" style="26" customWidth="1"/>
    <col min="3" max="3" width="3.00390625" style="26" customWidth="1"/>
    <col min="4" max="31" width="5.57421875" style="26" customWidth="1"/>
    <col min="32" max="16384" width="9.140625" style="26" customWidth="1"/>
  </cols>
  <sheetData>
    <row r="1" ht="15.75">
      <c r="L1" s="27"/>
    </row>
    <row r="2" spans="2:31" ht="18.75">
      <c r="B2" s="193" t="s">
        <v>40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2:31" ht="18.75" customHeight="1">
      <c r="B3" s="64"/>
      <c r="C3" s="194" t="s">
        <v>29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2:31" ht="12.75">
      <c r="B4" s="30"/>
      <c r="C4" s="66"/>
      <c r="D4" s="34">
        <v>43</v>
      </c>
      <c r="E4" s="34">
        <v>44</v>
      </c>
      <c r="F4" s="34">
        <v>45</v>
      </c>
      <c r="G4" s="34">
        <v>46</v>
      </c>
      <c r="H4" s="34">
        <v>47</v>
      </c>
      <c r="I4" s="34">
        <v>48</v>
      </c>
      <c r="J4" s="34">
        <v>49</v>
      </c>
      <c r="K4" s="34">
        <v>50</v>
      </c>
      <c r="L4" s="34">
        <v>51</v>
      </c>
      <c r="M4" s="34">
        <v>52</v>
      </c>
      <c r="N4" s="34">
        <v>53</v>
      </c>
      <c r="O4" s="34">
        <v>54</v>
      </c>
      <c r="P4" s="34">
        <v>55</v>
      </c>
      <c r="Q4" s="34">
        <v>56</v>
      </c>
      <c r="R4" s="34">
        <v>57</v>
      </c>
      <c r="S4" s="34">
        <v>58</v>
      </c>
      <c r="T4" s="34">
        <v>59</v>
      </c>
      <c r="U4" s="34">
        <v>60</v>
      </c>
      <c r="V4" s="34">
        <v>61</v>
      </c>
      <c r="W4" s="34">
        <v>62</v>
      </c>
      <c r="X4" s="34">
        <v>63</v>
      </c>
      <c r="Y4" s="34">
        <v>64</v>
      </c>
      <c r="Z4" s="34">
        <v>65</v>
      </c>
      <c r="AA4" s="34">
        <v>66</v>
      </c>
      <c r="AB4" s="34">
        <v>67</v>
      </c>
      <c r="AC4" s="34">
        <v>68</v>
      </c>
      <c r="AD4" s="34">
        <v>69</v>
      </c>
      <c r="AE4" s="35">
        <v>70</v>
      </c>
    </row>
    <row r="5" spans="2:31" ht="12.75">
      <c r="B5" s="30"/>
      <c r="C5" s="67">
        <v>15</v>
      </c>
      <c r="D5" s="68">
        <v>0.21826464680454538</v>
      </c>
      <c r="E5" s="69">
        <v>0.22590382512862647</v>
      </c>
      <c r="F5" s="69">
        <v>0.23392919698551712</v>
      </c>
      <c r="G5" s="69">
        <v>0.24236508629765227</v>
      </c>
      <c r="H5" s="69">
        <v>0.25124100829751855</v>
      </c>
      <c r="I5" s="69">
        <v>0.26059133595016903</v>
      </c>
      <c r="J5" s="69">
        <v>0.27045585268230843</v>
      </c>
      <c r="K5" s="69">
        <v>0.2808770776046332</v>
      </c>
      <c r="L5" s="69">
        <v>0.2918994810337323</v>
      </c>
      <c r="M5" s="69">
        <v>0.3035688491719966</v>
      </c>
      <c r="N5" s="69">
        <v>0.3159342827668531</v>
      </c>
      <c r="O5" s="69">
        <v>0.3290480264930687</v>
      </c>
      <c r="P5" s="69">
        <v>0.3429688878698961</v>
      </c>
      <c r="Q5" s="69">
        <v>0.35776340617281155</v>
      </c>
      <c r="R5" s="69">
        <v>0.3735091096703272</v>
      </c>
      <c r="S5" s="69">
        <v>0.3902954537853687</v>
      </c>
      <c r="T5" s="69">
        <v>0.4082254264293038</v>
      </c>
      <c r="U5" s="69">
        <v>0.4274131455127584</v>
      </c>
      <c r="V5" s="69">
        <v>0.447976882123017</v>
      </c>
      <c r="W5" s="69">
        <v>0.4700496323331236</v>
      </c>
      <c r="X5" s="69">
        <v>0.49379298509561903</v>
      </c>
      <c r="Y5" s="69">
        <v>0.5193940559984739</v>
      </c>
      <c r="Z5" s="69">
        <v>0.5470587569259936</v>
      </c>
      <c r="AA5" s="69">
        <v>0.5770507182488919</v>
      </c>
      <c r="AB5" s="69">
        <v>0.60962883688544</v>
      </c>
      <c r="AC5" s="69">
        <v>0.6449885053671233</v>
      </c>
      <c r="AD5" s="69">
        <v>0.6832726687662797</v>
      </c>
      <c r="AE5" s="65">
        <v>0.7246498262552756</v>
      </c>
    </row>
    <row r="6" spans="2:31" ht="12.75">
      <c r="B6" s="30"/>
      <c r="C6" s="67">
        <v>16</v>
      </c>
      <c r="D6" s="54">
        <v>0.23330443357453823</v>
      </c>
      <c r="E6" s="37">
        <v>0.24146659520509617</v>
      </c>
      <c r="F6" s="37">
        <v>0.25004136677989547</v>
      </c>
      <c r="G6" s="37">
        <v>0.2590547338598948</v>
      </c>
      <c r="H6" s="37">
        <v>0.26853822966666874</v>
      </c>
      <c r="I6" s="37">
        <v>0.2785285782076671</v>
      </c>
      <c r="J6" s="37">
        <v>0.2890682847438947</v>
      </c>
      <c r="K6" s="37">
        <v>0.30020277664826955</v>
      </c>
      <c r="L6" s="37">
        <v>0.3119795648323522</v>
      </c>
      <c r="M6" s="37">
        <v>0.32444756465861696</v>
      </c>
      <c r="N6" s="37">
        <v>0.33765923200914844</v>
      </c>
      <c r="O6" s="37">
        <v>0.35167038078008656</v>
      </c>
      <c r="P6" s="37">
        <v>0.3665438366671666</v>
      </c>
      <c r="Q6" s="37">
        <v>0.3823506860550729</v>
      </c>
      <c r="R6" s="37">
        <v>0.39917375664926247</v>
      </c>
      <c r="S6" s="37">
        <v>0.4171086194822497</v>
      </c>
      <c r="T6" s="37">
        <v>0.4362653038710983</v>
      </c>
      <c r="U6" s="37">
        <v>0.4567657292197808</v>
      </c>
      <c r="V6" s="37">
        <v>0.4787362486021428</v>
      </c>
      <c r="W6" s="37">
        <v>0.5023189462263877</v>
      </c>
      <c r="X6" s="37">
        <v>0.5276864564774083</v>
      </c>
      <c r="Y6" s="37">
        <v>0.5550386857294335</v>
      </c>
      <c r="Z6" s="37">
        <v>0.5845956189151272</v>
      </c>
      <c r="AA6" s="37">
        <v>0.6166389110926023</v>
      </c>
      <c r="AB6" s="37">
        <v>0.6514451487146807</v>
      </c>
      <c r="AC6" s="37">
        <v>0.6892230486389659</v>
      </c>
      <c r="AD6" s="37">
        <v>0.7301252770274737</v>
      </c>
      <c r="AE6" s="38">
        <v>0.7743318017467195</v>
      </c>
    </row>
    <row r="7" spans="2:31" ht="12.75">
      <c r="B7" s="30"/>
      <c r="C7" s="67">
        <v>17</v>
      </c>
      <c r="D7" s="54">
        <v>0.2484053216340756</v>
      </c>
      <c r="E7" s="37">
        <v>0.25709217966505266</v>
      </c>
      <c r="F7" s="37">
        <v>0.26621814782369174</v>
      </c>
      <c r="G7" s="37">
        <v>0.2758108783149372</v>
      </c>
      <c r="H7" s="37">
        <v>0.28590392863781666</v>
      </c>
      <c r="I7" s="37">
        <v>0.29653638128110094</v>
      </c>
      <c r="J7" s="37">
        <v>0.30775347204082665</v>
      </c>
      <c r="K7" s="37">
        <v>0.3196035457589886</v>
      </c>
      <c r="L7" s="37">
        <v>0.33213716343051836</v>
      </c>
      <c r="M7" s="37">
        <v>0.3454063791712983</v>
      </c>
      <c r="N7" s="37">
        <v>0.35946701421700694</v>
      </c>
      <c r="O7" s="37">
        <v>0.3743784624655395</v>
      </c>
      <c r="P7" s="37">
        <v>0.3902075799985134</v>
      </c>
      <c r="Q7" s="37">
        <v>0.40703001420451007</v>
      </c>
      <c r="R7" s="37">
        <v>0.42493390858664515</v>
      </c>
      <c r="S7" s="37">
        <v>0.4440209687763627</v>
      </c>
      <c r="T7" s="37">
        <v>0.46440828743953944</v>
      </c>
      <c r="U7" s="37">
        <v>0.4862256096775748</v>
      </c>
      <c r="V7" s="37">
        <v>0.5096073952068009</v>
      </c>
      <c r="W7" s="37">
        <v>0.5347048440868672</v>
      </c>
      <c r="X7" s="37">
        <v>0.5617016702394578</v>
      </c>
      <c r="Y7" s="37">
        <v>0.5908106103767756</v>
      </c>
      <c r="Z7" s="37">
        <v>0.6222657656785193</v>
      </c>
      <c r="AA7" s="37">
        <v>0.656366872056369</v>
      </c>
      <c r="AB7" s="37">
        <v>0.693408259215198</v>
      </c>
      <c r="AC7" s="37">
        <v>0.7336120056083962</v>
      </c>
      <c r="AD7" s="37">
        <v>0.7771405224149311</v>
      </c>
      <c r="AE7" s="38">
        <v>0.8241852756224664</v>
      </c>
    </row>
    <row r="8" spans="2:31" ht="12.75">
      <c r="B8" s="30"/>
      <c r="C8" s="67">
        <v>18</v>
      </c>
      <c r="D8" s="54">
        <v>0.2635673109831576</v>
      </c>
      <c r="E8" s="37">
        <v>0.2727805785084961</v>
      </c>
      <c r="F8" s="37">
        <v>0.28245954011690616</v>
      </c>
      <c r="G8" s="37">
        <v>0.2926335196627796</v>
      </c>
      <c r="H8" s="37">
        <v>0.30333810521096244</v>
      </c>
      <c r="I8" s="37">
        <v>0.3146147451704707</v>
      </c>
      <c r="J8" s="37">
        <v>0.32651141457310434</v>
      </c>
      <c r="K8" s="37">
        <v>0.3390793849367902</v>
      </c>
      <c r="L8" s="37">
        <v>0.352372276828231</v>
      </c>
      <c r="M8" s="37">
        <v>0.3664452927100406</v>
      </c>
      <c r="N8" s="37">
        <v>0.3813576293904286</v>
      </c>
      <c r="O8" s="37">
        <v>0.3971722715494275</v>
      </c>
      <c r="P8" s="37">
        <v>0.4139601178639366</v>
      </c>
      <c r="Q8" s="37">
        <v>0.4318013906211234</v>
      </c>
      <c r="R8" s="37">
        <v>0.45078956548247545</v>
      </c>
      <c r="S8" s="37">
        <v>0.4710325016677081</v>
      </c>
      <c r="T8" s="37">
        <v>0.4926543771346274</v>
      </c>
      <c r="U8" s="37">
        <v>0.5157927868861404</v>
      </c>
      <c r="V8" s="37">
        <v>0.5405903219369912</v>
      </c>
      <c r="W8" s="37">
        <v>0.5672073259145624</v>
      </c>
      <c r="X8" s="37">
        <v>0.5958386263817675</v>
      </c>
      <c r="Y8" s="37">
        <v>0.6267098299405006</v>
      </c>
      <c r="Z8" s="37">
        <v>0.6600691972161697</v>
      </c>
      <c r="AA8" s="37">
        <v>0.6962346011401923</v>
      </c>
      <c r="AB8" s="37">
        <v>0.7355181683869915</v>
      </c>
      <c r="AC8" s="37">
        <v>0.7781553762754143</v>
      </c>
      <c r="AD8" s="37">
        <v>0.8243184049286526</v>
      </c>
      <c r="AE8" s="38">
        <v>0.8742102478825168</v>
      </c>
    </row>
    <row r="9" spans="2:31" ht="12.75">
      <c r="B9" s="30"/>
      <c r="C9" s="67">
        <v>19</v>
      </c>
      <c r="D9" s="54">
        <v>0.27879040162178415</v>
      </c>
      <c r="E9" s="37">
        <v>0.2885317917354262</v>
      </c>
      <c r="F9" s="37">
        <v>0.2987655436595384</v>
      </c>
      <c r="G9" s="37">
        <v>0.3095226579034218</v>
      </c>
      <c r="H9" s="37">
        <v>0.320840759386106</v>
      </c>
      <c r="I9" s="37">
        <v>0.33276366987577627</v>
      </c>
      <c r="J9" s="37">
        <v>0.34534211234072776</v>
      </c>
      <c r="K9" s="37">
        <v>0.35863029418167436</v>
      </c>
      <c r="L9" s="37">
        <v>0.37268490502549</v>
      </c>
      <c r="M9" s="37">
        <v>0.38756430527484376</v>
      </c>
      <c r="N9" s="37">
        <v>0.40333107752941344</v>
      </c>
      <c r="O9" s="37">
        <v>0.4200518080317504</v>
      </c>
      <c r="P9" s="37">
        <v>0.43780145026343625</v>
      </c>
      <c r="Q9" s="37">
        <v>0.45666481530491243</v>
      </c>
      <c r="R9" s="37">
        <v>0.47674072733675316</v>
      </c>
      <c r="S9" s="37">
        <v>0.4981432181562853</v>
      </c>
      <c r="T9" s="37">
        <v>0.5210035729563622</v>
      </c>
      <c r="U9" s="37">
        <v>0.5454672608454775</v>
      </c>
      <c r="V9" s="37">
        <v>0.5716850287927139</v>
      </c>
      <c r="W9" s="37">
        <v>0.5998263917094726</v>
      </c>
      <c r="X9" s="37">
        <v>0.6300973249043373</v>
      </c>
      <c r="Y9" s="37">
        <v>0.6627363444206082</v>
      </c>
      <c r="Z9" s="37">
        <v>0.6980059135280785</v>
      </c>
      <c r="AA9" s="37">
        <v>0.736242098344072</v>
      </c>
      <c r="AB9" s="37">
        <v>0.7777748762300615</v>
      </c>
      <c r="AC9" s="37">
        <v>0.82285316064002</v>
      </c>
      <c r="AD9" s="37">
        <v>0.8716589245686374</v>
      </c>
      <c r="AE9" s="38">
        <v>0.9244067185268701</v>
      </c>
    </row>
    <row r="10" spans="2:31" ht="12.75">
      <c r="B10" s="30" t="s">
        <v>11</v>
      </c>
      <c r="C10" s="67">
        <v>20</v>
      </c>
      <c r="D10" s="54">
        <v>0.29407459354995524</v>
      </c>
      <c r="E10" s="37">
        <v>0.30434581934584326</v>
      </c>
      <c r="F10" s="37">
        <v>0.3151361584515887</v>
      </c>
      <c r="G10" s="37">
        <v>0.326478293036864</v>
      </c>
      <c r="H10" s="37">
        <v>0.3384118911632473</v>
      </c>
      <c r="I10" s="37">
        <v>0.35098315539701774</v>
      </c>
      <c r="J10" s="37">
        <v>0.3642455653436969</v>
      </c>
      <c r="K10" s="37">
        <v>0.3782562734936412</v>
      </c>
      <c r="L10" s="37">
        <v>0.3930750480222955</v>
      </c>
      <c r="M10" s="37">
        <v>0.40876341686570794</v>
      </c>
      <c r="N10" s="37">
        <v>0.42538735863396143</v>
      </c>
      <c r="O10" s="37">
        <v>0.4430170719125084</v>
      </c>
      <c r="P10" s="37">
        <v>0.46173157719701213</v>
      </c>
      <c r="Q10" s="37">
        <v>0.4816202882558774</v>
      </c>
      <c r="R10" s="37">
        <v>0.5027873941494786</v>
      </c>
      <c r="S10" s="37">
        <v>0.5253531182420947</v>
      </c>
      <c r="T10" s="37">
        <v>0.5494558749047438</v>
      </c>
      <c r="U10" s="37">
        <v>0.575249031555586</v>
      </c>
      <c r="V10" s="37">
        <v>0.6028915157739688</v>
      </c>
      <c r="W10" s="37">
        <v>0.6325620414715982</v>
      </c>
      <c r="X10" s="37">
        <v>0.6644777658071676</v>
      </c>
      <c r="Y10" s="37">
        <v>0.6988901538170986</v>
      </c>
      <c r="Z10" s="37">
        <v>0.736075914614246</v>
      </c>
      <c r="AA10" s="37">
        <v>0.7763893636680079</v>
      </c>
      <c r="AB10" s="37">
        <v>0.820178382744408</v>
      </c>
      <c r="AC10" s="37">
        <v>0.8677053587022133</v>
      </c>
      <c r="AD10" s="37">
        <v>0.9191620813348857</v>
      </c>
      <c r="AE10" s="38">
        <v>0.9747746875555267</v>
      </c>
    </row>
    <row r="11" spans="2:31" ht="12.75">
      <c r="B11" s="30" t="s">
        <v>12</v>
      </c>
      <c r="C11" s="67">
        <v>21</v>
      </c>
      <c r="D11" s="54">
        <v>0.30941988676767085</v>
      </c>
      <c r="E11" s="37">
        <v>0.3202226613397471</v>
      </c>
      <c r="F11" s="37">
        <v>0.33157138449305695</v>
      </c>
      <c r="G11" s="37">
        <v>0.343500425063106</v>
      </c>
      <c r="H11" s="37">
        <v>0.3560515005423864</v>
      </c>
      <c r="I11" s="37">
        <v>0.369273201734195</v>
      </c>
      <c r="J11" s="37">
        <v>0.38322177358201165</v>
      </c>
      <c r="K11" s="37">
        <v>0.3979573228726906</v>
      </c>
      <c r="L11" s="37">
        <v>0.4135427058186472</v>
      </c>
      <c r="M11" s="37">
        <v>0.4300426274826329</v>
      </c>
      <c r="N11" s="37">
        <v>0.4475264727040725</v>
      </c>
      <c r="O11" s="37">
        <v>0.46606806319170135</v>
      </c>
      <c r="P11" s="37">
        <v>0.4857504986646644</v>
      </c>
      <c r="Q11" s="37">
        <v>0.5066678094740182</v>
      </c>
      <c r="R11" s="37">
        <v>0.5289295659206513</v>
      </c>
      <c r="S11" s="37">
        <v>0.552662201925136</v>
      </c>
      <c r="T11" s="37">
        <v>0.578011282979772</v>
      </c>
      <c r="U11" s="37">
        <v>0.6051380990164661</v>
      </c>
      <c r="V11" s="37">
        <v>0.6342097828807559</v>
      </c>
      <c r="W11" s="37">
        <v>0.6654142752009391</v>
      </c>
      <c r="X11" s="37">
        <v>0.6989799490902577</v>
      </c>
      <c r="Y11" s="37">
        <v>0.7351712581299715</v>
      </c>
      <c r="Z11" s="37">
        <v>0.7742792004746716</v>
      </c>
      <c r="AA11" s="37">
        <v>0.8166763971120002</v>
      </c>
      <c r="AB11" s="37">
        <v>0.8627286879300308</v>
      </c>
      <c r="AC11" s="37">
        <v>0.9127119704619944</v>
      </c>
      <c r="AD11" s="37">
        <v>0.9668278752273979</v>
      </c>
      <c r="AE11" s="38">
        <v>1.0253141549684863</v>
      </c>
    </row>
    <row r="12" spans="2:31" ht="12.75">
      <c r="B12" s="30" t="s">
        <v>13</v>
      </c>
      <c r="C12" s="67">
        <v>22</v>
      </c>
      <c r="D12" s="54">
        <v>0.32482628127493113</v>
      </c>
      <c r="E12" s="37">
        <v>0.3361623177171377</v>
      </c>
      <c r="F12" s="37">
        <v>0.3480712217839433</v>
      </c>
      <c r="G12" s="37">
        <v>0.3605890539821479</v>
      </c>
      <c r="H12" s="37">
        <v>0.37375958752352334</v>
      </c>
      <c r="I12" s="37">
        <v>0.38763380888730814</v>
      </c>
      <c r="J12" s="37">
        <v>0.40227073705567223</v>
      </c>
      <c r="K12" s="37">
        <v>0.41773344231882265</v>
      </c>
      <c r="L12" s="37">
        <v>0.4340878784145454</v>
      </c>
      <c r="M12" s="37">
        <v>0.4514019371256189</v>
      </c>
      <c r="N12" s="37">
        <v>0.4697484197397467</v>
      </c>
      <c r="O12" s="37">
        <v>0.4892047818693294</v>
      </c>
      <c r="P12" s="37">
        <v>0.5098582146663929</v>
      </c>
      <c r="Q12" s="37">
        <v>0.5318073789593352</v>
      </c>
      <c r="R12" s="37">
        <v>0.5551672426502715</v>
      </c>
      <c r="S12" s="37">
        <v>0.5800704692054095</v>
      </c>
      <c r="T12" s="37">
        <v>0.6066697971814472</v>
      </c>
      <c r="U12" s="37">
        <v>0.6351344632281176</v>
      </c>
      <c r="V12" s="37">
        <v>0.6656398301130753</v>
      </c>
      <c r="W12" s="37">
        <v>0.6983830928974953</v>
      </c>
      <c r="X12" s="37">
        <v>0.7336038747536082</v>
      </c>
      <c r="Y12" s="37">
        <v>0.7715796573592271</v>
      </c>
      <c r="Z12" s="37">
        <v>0.8126157711093558</v>
      </c>
      <c r="AA12" s="37">
        <v>0.857103198676049</v>
      </c>
      <c r="AB12" s="37">
        <v>0.9054257917869302</v>
      </c>
      <c r="AC12" s="37">
        <v>0.957872995919363</v>
      </c>
      <c r="AD12" s="37">
        <v>1.0146563062461733</v>
      </c>
      <c r="AE12" s="38">
        <v>1.0760251207657492</v>
      </c>
    </row>
    <row r="13" spans="2:31" ht="12.75">
      <c r="B13" s="30" t="s">
        <v>14</v>
      </c>
      <c r="C13" s="67">
        <v>23</v>
      </c>
      <c r="D13" s="54">
        <v>0.3402937770717359</v>
      </c>
      <c r="E13" s="37">
        <v>0.35216478847801513</v>
      </c>
      <c r="F13" s="37">
        <v>0.3646356703242475</v>
      </c>
      <c r="G13" s="37">
        <v>0.37774417979398967</v>
      </c>
      <c r="H13" s="37">
        <v>0.39153615210665804</v>
      </c>
      <c r="I13" s="37">
        <v>0.406064976856357</v>
      </c>
      <c r="J13" s="37">
        <v>0.42139245576467854</v>
      </c>
      <c r="K13" s="37">
        <v>0.4375846318320372</v>
      </c>
      <c r="L13" s="37">
        <v>0.4547105658099899</v>
      </c>
      <c r="M13" s="37">
        <v>0.47284134579466564</v>
      </c>
      <c r="N13" s="37">
        <v>0.4920531997409842</v>
      </c>
      <c r="O13" s="37">
        <v>0.5124272279453923</v>
      </c>
      <c r="P13" s="37">
        <v>0.5340547252021981</v>
      </c>
      <c r="Q13" s="37">
        <v>0.5570389967118279</v>
      </c>
      <c r="R13" s="37">
        <v>0.5815004243383394</v>
      </c>
      <c r="S13" s="37">
        <v>0.6075779200829151</v>
      </c>
      <c r="T13" s="37">
        <v>0.6354314175097691</v>
      </c>
      <c r="U13" s="37">
        <v>0.6652381241905406</v>
      </c>
      <c r="V13" s="37">
        <v>0.6971816574709268</v>
      </c>
      <c r="W13" s="37">
        <v>0.7314684945612671</v>
      </c>
      <c r="X13" s="37">
        <v>0.7683495427972187</v>
      </c>
      <c r="Y13" s="37">
        <v>0.8081153515048654</v>
      </c>
      <c r="Z13" s="37">
        <v>0.8510856265182982</v>
      </c>
      <c r="AA13" s="37">
        <v>0.8976697683601542</v>
      </c>
      <c r="AB13" s="37">
        <v>0.9482696943151057</v>
      </c>
      <c r="AC13" s="37">
        <v>1.0031884350743194</v>
      </c>
      <c r="AD13" s="37">
        <v>1.0626473743912124</v>
      </c>
      <c r="AE13" s="38">
        <v>1.1269075849473156</v>
      </c>
    </row>
    <row r="14" spans="2:31" ht="12.75">
      <c r="B14" s="30" t="s">
        <v>15</v>
      </c>
      <c r="C14" s="67">
        <v>24</v>
      </c>
      <c r="D14" s="54">
        <v>0.3558223741580852</v>
      </c>
      <c r="E14" s="37">
        <v>0.3682300736223794</v>
      </c>
      <c r="F14" s="37">
        <v>0.38126473011396966</v>
      </c>
      <c r="G14" s="37">
        <v>0.39496580249863134</v>
      </c>
      <c r="H14" s="37">
        <v>0.4093811942917905</v>
      </c>
      <c r="I14" s="37">
        <v>0.4245667056413419</v>
      </c>
      <c r="J14" s="37">
        <v>0.44058692970903046</v>
      </c>
      <c r="K14" s="37">
        <v>0.4575108914123344</v>
      </c>
      <c r="L14" s="37">
        <v>0.4754107680049808</v>
      </c>
      <c r="M14" s="37">
        <v>0.4943608534897733</v>
      </c>
      <c r="N14" s="37">
        <v>0.5144408127077846</v>
      </c>
      <c r="O14" s="37">
        <v>0.5357354014198903</v>
      </c>
      <c r="P14" s="37">
        <v>0.5583400302720793</v>
      </c>
      <c r="Q14" s="37">
        <v>0.5823626627314964</v>
      </c>
      <c r="R14" s="37">
        <v>0.6079291109848547</v>
      </c>
      <c r="S14" s="37">
        <v>0.6351845545576527</v>
      </c>
      <c r="T14" s="37">
        <v>0.6642961439647377</v>
      </c>
      <c r="U14" s="37">
        <v>0.6954490819037351</v>
      </c>
      <c r="V14" s="37">
        <v>0.7288352649543107</v>
      </c>
      <c r="W14" s="37">
        <v>0.7646704801922539</v>
      </c>
      <c r="X14" s="37">
        <v>0.8032169532210895</v>
      </c>
      <c r="Y14" s="37">
        <v>0.8447783405668862</v>
      </c>
      <c r="Z14" s="37">
        <v>0.8896887667014992</v>
      </c>
      <c r="AA14" s="37">
        <v>0.9383761061643154</v>
      </c>
      <c r="AB14" s="37">
        <v>0.9912603955145578</v>
      </c>
      <c r="AC14" s="37">
        <v>1.048658287926863</v>
      </c>
      <c r="AD14" s="37">
        <v>1.1108010796625154</v>
      </c>
      <c r="AE14" s="38">
        <v>1.1779615475131848</v>
      </c>
    </row>
    <row r="15" spans="2:31" ht="12.75">
      <c r="B15" s="40"/>
      <c r="C15" s="67">
        <v>25</v>
      </c>
      <c r="D15" s="54">
        <v>0.3714120725339791</v>
      </c>
      <c r="E15" s="37">
        <v>0.38435817315023063</v>
      </c>
      <c r="F15" s="37">
        <v>0.3979584011531099</v>
      </c>
      <c r="G15" s="37">
        <v>0.412253922096073</v>
      </c>
      <c r="H15" s="37">
        <v>0.4272947140789207</v>
      </c>
      <c r="I15" s="37">
        <v>0.4431389952422626</v>
      </c>
      <c r="J15" s="37">
        <v>0.4598541588887281</v>
      </c>
      <c r="K15" s="37">
        <v>0.4775122210597143</v>
      </c>
      <c r="L15" s="37">
        <v>0.4961884849995181</v>
      </c>
      <c r="M15" s="37">
        <v>0.5159604602109421</v>
      </c>
      <c r="N15" s="37">
        <v>0.5369112586401483</v>
      </c>
      <c r="O15" s="37">
        <v>0.5591293022928234</v>
      </c>
      <c r="P15" s="37">
        <v>0.582714129876037</v>
      </c>
      <c r="Q15" s="37">
        <v>0.6077783770183409</v>
      </c>
      <c r="R15" s="37">
        <v>0.6344533025898175</v>
      </c>
      <c r="S15" s="37">
        <v>0.6628903726296224</v>
      </c>
      <c r="T15" s="37">
        <v>0.6932639765463532</v>
      </c>
      <c r="U15" s="37">
        <v>0.7257673363677013</v>
      </c>
      <c r="V15" s="37">
        <v>0.7606006525632268</v>
      </c>
      <c r="W15" s="37">
        <v>0.7979890497904563</v>
      </c>
      <c r="X15" s="37">
        <v>0.8382061060252206</v>
      </c>
      <c r="Y15" s="37">
        <v>0.8815686245452898</v>
      </c>
      <c r="Z15" s="37">
        <v>0.9284251916589586</v>
      </c>
      <c r="AA15" s="37">
        <v>0.9792222120885334</v>
      </c>
      <c r="AB15" s="37">
        <v>1.0343978953852866</v>
      </c>
      <c r="AC15" s="37">
        <v>1.0942825544769947</v>
      </c>
      <c r="AD15" s="37">
        <v>1.1591174220600817</v>
      </c>
      <c r="AE15" s="38">
        <v>1.2291870084633574</v>
      </c>
    </row>
    <row r="16" spans="2:31" ht="12.75">
      <c r="B16" s="40" t="s">
        <v>16</v>
      </c>
      <c r="C16" s="67">
        <v>26</v>
      </c>
      <c r="D16" s="54">
        <v>0.3870628721994177</v>
      </c>
      <c r="E16" s="37">
        <v>0.4005490870615686</v>
      </c>
      <c r="F16" s="37">
        <v>0.4147166834416682</v>
      </c>
      <c r="G16" s="37">
        <v>0.4296085385863144</v>
      </c>
      <c r="H16" s="37">
        <v>0.4452767114680488</v>
      </c>
      <c r="I16" s="37">
        <v>0.4617818456591191</v>
      </c>
      <c r="J16" s="37">
        <v>0.4791941433037715</v>
      </c>
      <c r="K16" s="37">
        <v>0.49758862077417676</v>
      </c>
      <c r="L16" s="37">
        <v>0.5170437167936018</v>
      </c>
      <c r="M16" s="37">
        <v>0.5376401659581718</v>
      </c>
      <c r="N16" s="37">
        <v>0.5594645375380752</v>
      </c>
      <c r="O16" s="37">
        <v>0.5826089305641914</v>
      </c>
      <c r="P16" s="37">
        <v>0.607177024014071</v>
      </c>
      <c r="Q16" s="37">
        <v>0.6332861395723615</v>
      </c>
      <c r="R16" s="37">
        <v>0.661072999153228</v>
      </c>
      <c r="S16" s="37">
        <v>0.6906953742988242</v>
      </c>
      <c r="T16" s="37">
        <v>0.7223349152546152</v>
      </c>
      <c r="U16" s="37">
        <v>0.7561928875824389</v>
      </c>
      <c r="V16" s="37">
        <v>0.7924778202976752</v>
      </c>
      <c r="W16" s="37">
        <v>0.831424203355874</v>
      </c>
      <c r="X16" s="37">
        <v>0.8733170012096118</v>
      </c>
      <c r="Y16" s="37">
        <v>0.9184862034400764</v>
      </c>
      <c r="Z16" s="37">
        <v>0.9672949013906764</v>
      </c>
      <c r="AA16" s="37">
        <v>1.0202080861328078</v>
      </c>
      <c r="AB16" s="37">
        <v>1.0776821939272916</v>
      </c>
      <c r="AC16" s="37">
        <v>1.1400612347247143</v>
      </c>
      <c r="AD16" s="37">
        <v>1.2075964015839118</v>
      </c>
      <c r="AE16" s="38">
        <v>1.2805839677978332</v>
      </c>
    </row>
    <row r="17" spans="2:31" ht="12.75">
      <c r="B17" s="40" t="s">
        <v>12</v>
      </c>
      <c r="C17" s="67">
        <v>27</v>
      </c>
      <c r="D17" s="54">
        <v>0.40277477315440063</v>
      </c>
      <c r="E17" s="37">
        <v>0.41680281535639324</v>
      </c>
      <c r="F17" s="37">
        <v>0.4315395769796443</v>
      </c>
      <c r="G17" s="37">
        <v>0.4470296519693556</v>
      </c>
      <c r="H17" s="37">
        <v>0.4633271864591746</v>
      </c>
      <c r="I17" s="37">
        <v>0.48049525689191136</v>
      </c>
      <c r="J17" s="37">
        <v>0.49860688295416056</v>
      </c>
      <c r="K17" s="37">
        <v>0.5177400905557217</v>
      </c>
      <c r="L17" s="37">
        <v>0.5379764633872318</v>
      </c>
      <c r="M17" s="37">
        <v>0.5593999707314622</v>
      </c>
      <c r="N17" s="37">
        <v>0.5821006494015651</v>
      </c>
      <c r="O17" s="37">
        <v>0.6061742862339943</v>
      </c>
      <c r="P17" s="37">
        <v>0.6317287126861812</v>
      </c>
      <c r="Q17" s="37">
        <v>0.6588859503935577</v>
      </c>
      <c r="R17" s="37">
        <v>0.6877882006750858</v>
      </c>
      <c r="S17" s="37">
        <v>0.7185995595652578</v>
      </c>
      <c r="T17" s="37">
        <v>0.7515089600895243</v>
      </c>
      <c r="U17" s="37">
        <v>0.7867257355479478</v>
      </c>
      <c r="V17" s="37">
        <v>0.824466768157656</v>
      </c>
      <c r="W17" s="37">
        <v>0.8649759408885067</v>
      </c>
      <c r="X17" s="37">
        <v>0.9085496387742629</v>
      </c>
      <c r="Y17" s="37">
        <v>0.9555310772512452</v>
      </c>
      <c r="Z17" s="37">
        <v>1.0062978958966526</v>
      </c>
      <c r="AA17" s="37">
        <v>1.0613337282971382</v>
      </c>
      <c r="AB17" s="37">
        <v>1.1211132911405728</v>
      </c>
      <c r="AC17" s="37">
        <v>1.1859943286700207</v>
      </c>
      <c r="AD17" s="37">
        <v>1.2562380182340054</v>
      </c>
      <c r="AE17" s="38">
        <v>1.3321524255166122</v>
      </c>
    </row>
    <row r="18" spans="2:31" ht="12.75">
      <c r="B18" s="40"/>
      <c r="C18" s="67">
        <v>28</v>
      </c>
      <c r="D18" s="54">
        <v>0.41854777539892823</v>
      </c>
      <c r="E18" s="37">
        <v>0.4331193580347049</v>
      </c>
      <c r="F18" s="37">
        <v>0.4484270817670384</v>
      </c>
      <c r="G18" s="37">
        <v>0.4645172622451969</v>
      </c>
      <c r="H18" s="37">
        <v>0.48144613905229816</v>
      </c>
      <c r="I18" s="37">
        <v>0.49927922894063964</v>
      </c>
      <c r="J18" s="37">
        <v>0.5180923778398954</v>
      </c>
      <c r="K18" s="37">
        <v>0.5379666304043493</v>
      </c>
      <c r="L18" s="37">
        <v>0.5589867247804083</v>
      </c>
      <c r="M18" s="37">
        <v>0.5812398745308136</v>
      </c>
      <c r="N18" s="37">
        <v>0.6048195942306183</v>
      </c>
      <c r="O18" s="37">
        <v>0.6298253693022323</v>
      </c>
      <c r="P18" s="37">
        <v>0.6563691958923681</v>
      </c>
      <c r="Q18" s="37">
        <v>0.68457780948193</v>
      </c>
      <c r="R18" s="37">
        <v>0.7145989071553911</v>
      </c>
      <c r="S18" s="37">
        <v>0.7466029284289237</v>
      </c>
      <c r="T18" s="37">
        <v>0.78078611105108</v>
      </c>
      <c r="U18" s="37">
        <v>0.8173658802642284</v>
      </c>
      <c r="V18" s="37">
        <v>0.8565674961431687</v>
      </c>
      <c r="W18" s="37">
        <v>0.8986442623883552</v>
      </c>
      <c r="X18" s="37">
        <v>0.9439040187191745</v>
      </c>
      <c r="Y18" s="37">
        <v>0.9927032459787968</v>
      </c>
      <c r="Z18" s="37">
        <v>1.0454341751768874</v>
      </c>
      <c r="AA18" s="37">
        <v>1.1025991385815253</v>
      </c>
      <c r="AB18" s="37">
        <v>1.1646911870251306</v>
      </c>
      <c r="AC18" s="37">
        <v>1.2320818363129156</v>
      </c>
      <c r="AD18" s="37">
        <v>1.3050422720103625</v>
      </c>
      <c r="AE18" s="38">
        <v>1.3838923816196942</v>
      </c>
    </row>
    <row r="19" spans="2:31" ht="12.75">
      <c r="B19" s="40" t="s">
        <v>17</v>
      </c>
      <c r="C19" s="67">
        <v>29</v>
      </c>
      <c r="D19" s="54">
        <v>0.43438187893300045</v>
      </c>
      <c r="E19" s="37">
        <v>0.4494987150965034</v>
      </c>
      <c r="F19" s="37">
        <v>0.46537919780385056</v>
      </c>
      <c r="G19" s="37">
        <v>0.4820713694138381</v>
      </c>
      <c r="H19" s="37">
        <v>0.49963356924741964</v>
      </c>
      <c r="I19" s="37">
        <v>0.5181337618053037</v>
      </c>
      <c r="J19" s="37">
        <v>0.537650627960976</v>
      </c>
      <c r="K19" s="37">
        <v>0.5582682403200597</v>
      </c>
      <c r="L19" s="37">
        <v>0.5800745009731311</v>
      </c>
      <c r="M19" s="37">
        <v>0.6031598773562261</v>
      </c>
      <c r="N19" s="37">
        <v>0.6276213720252345</v>
      </c>
      <c r="O19" s="37">
        <v>0.6535621797689054</v>
      </c>
      <c r="P19" s="37">
        <v>0.6810984736326311</v>
      </c>
      <c r="Q19" s="37">
        <v>0.7103617168374782</v>
      </c>
      <c r="R19" s="37">
        <v>0.741505118594144</v>
      </c>
      <c r="S19" s="37">
        <v>0.7747054808898216</v>
      </c>
      <c r="T19" s="37">
        <v>0.8101663681392826</v>
      </c>
      <c r="U19" s="37">
        <v>0.8481133217312805</v>
      </c>
      <c r="V19" s="37">
        <v>0.888780004254214</v>
      </c>
      <c r="W19" s="37">
        <v>0.9324291678554186</v>
      </c>
      <c r="X19" s="37">
        <v>0.9793801410443462</v>
      </c>
      <c r="Y19" s="37">
        <v>1.030002709622731</v>
      </c>
      <c r="Z19" s="37">
        <v>1.0847037392313803</v>
      </c>
      <c r="AA19" s="37">
        <v>1.1440043169859688</v>
      </c>
      <c r="AB19" s="37">
        <v>1.208415881580965</v>
      </c>
      <c r="AC19" s="37">
        <v>1.2783237576533977</v>
      </c>
      <c r="AD19" s="37">
        <v>1.3540091629129833</v>
      </c>
      <c r="AE19" s="38">
        <v>1.4358038361070793</v>
      </c>
    </row>
    <row r="20" spans="2:31" ht="12.75">
      <c r="B20" s="40" t="s">
        <v>15</v>
      </c>
      <c r="C20" s="67">
        <v>30</v>
      </c>
      <c r="D20" s="54">
        <v>0.4502770837566172</v>
      </c>
      <c r="E20" s="37">
        <v>0.4659408865417886</v>
      </c>
      <c r="F20" s="37">
        <v>0.4823959250900807</v>
      </c>
      <c r="G20" s="37">
        <v>0.49969197347527905</v>
      </c>
      <c r="H20" s="37">
        <v>0.5178894770445388</v>
      </c>
      <c r="I20" s="37">
        <v>0.5370588554859036</v>
      </c>
      <c r="J20" s="37">
        <v>0.5572816333174022</v>
      </c>
      <c r="K20" s="37">
        <v>0.5786449203028525</v>
      </c>
      <c r="L20" s="37">
        <v>0.6012397919654004</v>
      </c>
      <c r="M20" s="37">
        <v>0.6251599792076993</v>
      </c>
      <c r="N20" s="37">
        <v>0.650505982785414</v>
      </c>
      <c r="O20" s="37">
        <v>0.6773847176340134</v>
      </c>
      <c r="P20" s="37">
        <v>0.7059165459069706</v>
      </c>
      <c r="Q20" s="37">
        <v>0.7362376724602023</v>
      </c>
      <c r="R20" s="37">
        <v>0.7685068349913443</v>
      </c>
      <c r="S20" s="37">
        <v>0.8029072169479518</v>
      </c>
      <c r="T20" s="37">
        <v>0.8396497313541318</v>
      </c>
      <c r="U20" s="37">
        <v>0.8789680599491041</v>
      </c>
      <c r="V20" s="37">
        <v>0.9211042924907913</v>
      </c>
      <c r="W20" s="37">
        <v>0.9663306572896978</v>
      </c>
      <c r="X20" s="37">
        <v>1.0149780057497781</v>
      </c>
      <c r="Y20" s="37">
        <v>1.067429468183048</v>
      </c>
      <c r="Z20" s="37">
        <v>1.124106588060132</v>
      </c>
      <c r="AA20" s="37">
        <v>1.1855492635104687</v>
      </c>
      <c r="AB20" s="37">
        <v>1.2522873748080756</v>
      </c>
      <c r="AC20" s="37">
        <v>1.3247200926914677</v>
      </c>
      <c r="AD20" s="37">
        <v>1.4031386909418677</v>
      </c>
      <c r="AE20" s="38">
        <v>1.487886788978768</v>
      </c>
    </row>
    <row r="21" spans="2:31" ht="12.75">
      <c r="B21" s="40" t="s">
        <v>18</v>
      </c>
      <c r="C21" s="67">
        <v>31</v>
      </c>
      <c r="D21" s="54">
        <v>0.46623338986977836</v>
      </c>
      <c r="E21" s="37">
        <v>0.4824458723705607</v>
      </c>
      <c r="F21" s="37">
        <v>0.4994772636257288</v>
      </c>
      <c r="G21" s="37">
        <v>0.5173790744295198</v>
      </c>
      <c r="H21" s="37">
        <v>0.5362138624436557</v>
      </c>
      <c r="I21" s="37">
        <v>0.5560545099824392</v>
      </c>
      <c r="J21" s="37">
        <v>0.5769853939091741</v>
      </c>
      <c r="K21" s="37">
        <v>0.5990966703527278</v>
      </c>
      <c r="L21" s="37">
        <v>0.6224825977572159</v>
      </c>
      <c r="M21" s="37">
        <v>0.6472401800852333</v>
      </c>
      <c r="N21" s="37">
        <v>0.6734734265111565</v>
      </c>
      <c r="O21" s="37">
        <v>0.7012929828975563</v>
      </c>
      <c r="P21" s="37">
        <v>0.7308234127153863</v>
      </c>
      <c r="Q21" s="37">
        <v>0.7622056763501022</v>
      </c>
      <c r="R21" s="37">
        <v>0.7956040563469923</v>
      </c>
      <c r="S21" s="37">
        <v>0.8312081366033136</v>
      </c>
      <c r="T21" s="37">
        <v>0.8692362006956278</v>
      </c>
      <c r="U21" s="37">
        <v>0.9099300949176989</v>
      </c>
      <c r="V21" s="37">
        <v>0.953540360852901</v>
      </c>
      <c r="W21" s="37">
        <v>1.000348730691192</v>
      </c>
      <c r="X21" s="37">
        <v>1.05069761283547</v>
      </c>
      <c r="Y21" s="37">
        <v>1.1049835216597474</v>
      </c>
      <c r="Z21" s="37">
        <v>1.1636427216631418</v>
      </c>
      <c r="AA21" s="37">
        <v>1.2272339781550248</v>
      </c>
      <c r="AB21" s="37">
        <v>1.2963056667064625</v>
      </c>
      <c r="AC21" s="37">
        <v>1.371270841427125</v>
      </c>
      <c r="AD21" s="37">
        <v>1.4524308560970154</v>
      </c>
      <c r="AE21" s="38">
        <v>1.5401412402347596</v>
      </c>
    </row>
    <row r="22" spans="2:31" ht="12.75">
      <c r="B22" s="40" t="s">
        <v>11</v>
      </c>
      <c r="C22" s="67">
        <v>32</v>
      </c>
      <c r="D22" s="54">
        <v>0.4822507972724842</v>
      </c>
      <c r="E22" s="37">
        <v>0.4990136725828196</v>
      </c>
      <c r="F22" s="37">
        <v>0.5166232134107949</v>
      </c>
      <c r="G22" s="37">
        <v>0.5351326722765607</v>
      </c>
      <c r="H22" s="37">
        <v>0.5546067254447704</v>
      </c>
      <c r="I22" s="37">
        <v>0.575120725294911</v>
      </c>
      <c r="J22" s="37">
        <v>0.5967619097362917</v>
      </c>
      <c r="K22" s="37">
        <v>0.6196234904696861</v>
      </c>
      <c r="L22" s="37">
        <v>0.643802918348578</v>
      </c>
      <c r="M22" s="37">
        <v>0.6694004799888285</v>
      </c>
      <c r="N22" s="37">
        <v>0.6965237032024622</v>
      </c>
      <c r="O22" s="37">
        <v>0.7252869755595344</v>
      </c>
      <c r="P22" s="37">
        <v>0.7558190740578784</v>
      </c>
      <c r="Q22" s="37">
        <v>0.7882657285071781</v>
      </c>
      <c r="R22" s="37">
        <v>0.8227967826610878</v>
      </c>
      <c r="S22" s="37">
        <v>0.8596082398559078</v>
      </c>
      <c r="T22" s="37">
        <v>0.8989257761637707</v>
      </c>
      <c r="U22" s="37">
        <v>0.9409994266370655</v>
      </c>
      <c r="V22" s="37">
        <v>0.986088209340543</v>
      </c>
      <c r="W22" s="37">
        <v>1.0344833880599016</v>
      </c>
      <c r="X22" s="37">
        <v>1.0865389623014223</v>
      </c>
      <c r="Y22" s="37">
        <v>1.14266487005283</v>
      </c>
      <c r="Z22" s="37">
        <v>1.2033121400404103</v>
      </c>
      <c r="AA22" s="37">
        <v>1.2690584609196371</v>
      </c>
      <c r="AB22" s="37">
        <v>1.3404707572761263</v>
      </c>
      <c r="AC22" s="37">
        <v>1.4179760038603701</v>
      </c>
      <c r="AD22" s="37">
        <v>1.5018856583784272</v>
      </c>
      <c r="AE22" s="38">
        <v>1.5925671898750544</v>
      </c>
    </row>
    <row r="23" spans="2:31" ht="12.75">
      <c r="B23" s="40" t="s">
        <v>19</v>
      </c>
      <c r="C23" s="67">
        <v>33</v>
      </c>
      <c r="D23" s="54">
        <v>0.4983293059647347</v>
      </c>
      <c r="E23" s="37">
        <v>0.5156442871785654</v>
      </c>
      <c r="F23" s="37">
        <v>0.533833774445279</v>
      </c>
      <c r="G23" s="37">
        <v>0.5529527670164013</v>
      </c>
      <c r="H23" s="37">
        <v>0.5730680660478831</v>
      </c>
      <c r="I23" s="37">
        <v>0.5942575014233183</v>
      </c>
      <c r="J23" s="37">
        <v>0.6166111807987553</v>
      </c>
      <c r="K23" s="37">
        <v>0.6402253806537267</v>
      </c>
      <c r="L23" s="37">
        <v>0.6652007537394863</v>
      </c>
      <c r="M23" s="37">
        <v>0.6916408789184846</v>
      </c>
      <c r="N23" s="37">
        <v>0.7196568128593311</v>
      </c>
      <c r="O23" s="37">
        <v>0.7493666956199475</v>
      </c>
      <c r="P23" s="37">
        <v>0.7809035299344468</v>
      </c>
      <c r="Q23" s="37">
        <v>0.81441782893143</v>
      </c>
      <c r="R23" s="37">
        <v>0.8500850139336306</v>
      </c>
      <c r="S23" s="37">
        <v>0.888107526705734</v>
      </c>
      <c r="T23" s="37">
        <v>0.9287184577585602</v>
      </c>
      <c r="U23" s="37">
        <v>0.9721760551072036</v>
      </c>
      <c r="V23" s="37">
        <v>1.018747837953717</v>
      </c>
      <c r="W23" s="37">
        <v>1.0687346293958269</v>
      </c>
      <c r="X23" s="37">
        <v>1.1225020541476347</v>
      </c>
      <c r="Y23" s="37">
        <v>1.180473513362295</v>
      </c>
      <c r="Z23" s="37">
        <v>1.243114843191937</v>
      </c>
      <c r="AA23" s="37">
        <v>1.3110227118043063</v>
      </c>
      <c r="AB23" s="37">
        <v>1.384782646517066</v>
      </c>
      <c r="AC23" s="37">
        <v>1.464835579991203</v>
      </c>
      <c r="AD23" s="37">
        <v>1.5515030977861022</v>
      </c>
      <c r="AE23" s="38">
        <v>1.6451646378996523</v>
      </c>
    </row>
    <row r="24" spans="2:31" ht="12.75">
      <c r="B24" s="40" t="s">
        <v>20</v>
      </c>
      <c r="C24" s="67">
        <v>34</v>
      </c>
      <c r="D24" s="54">
        <v>0.5144689159465297</v>
      </c>
      <c r="E24" s="37">
        <v>0.5323377161577978</v>
      </c>
      <c r="F24" s="37">
        <v>0.5511089467291811</v>
      </c>
      <c r="G24" s="37">
        <v>0.5708393586490418</v>
      </c>
      <c r="H24" s="37">
        <v>0.5915978842529933</v>
      </c>
      <c r="I24" s="37">
        <v>0.6134648383676615</v>
      </c>
      <c r="J24" s="37">
        <v>0.6365332070965644</v>
      </c>
      <c r="K24" s="37">
        <v>0.6609023409048499</v>
      </c>
      <c r="L24" s="37">
        <v>0.6866761039299409</v>
      </c>
      <c r="M24" s="37">
        <v>0.7139613768742014</v>
      </c>
      <c r="N24" s="37">
        <v>0.742872755481763</v>
      </c>
      <c r="O24" s="37">
        <v>0.7735321430787954</v>
      </c>
      <c r="P24" s="37">
        <v>0.8060767803450914</v>
      </c>
      <c r="Q24" s="37">
        <v>0.8406619776228575</v>
      </c>
      <c r="R24" s="37">
        <v>0.8774687501646209</v>
      </c>
      <c r="S24" s="37">
        <v>0.9167059971527921</v>
      </c>
      <c r="T24" s="37">
        <v>0.9586142454799964</v>
      </c>
      <c r="U24" s="37">
        <v>1.003459980328113</v>
      </c>
      <c r="V24" s="37">
        <v>1.0515192466924232</v>
      </c>
      <c r="W24" s="37">
        <v>1.1031024546989667</v>
      </c>
      <c r="X24" s="37">
        <v>1.158586888374107</v>
      </c>
      <c r="Y24" s="37">
        <v>1.2184094515881425</v>
      </c>
      <c r="Z24" s="37">
        <v>1.283050831117722</v>
      </c>
      <c r="AA24" s="37">
        <v>1.3531267308090313</v>
      </c>
      <c r="AB24" s="37">
        <v>1.4292413344292823</v>
      </c>
      <c r="AC24" s="37">
        <v>1.5118495698196233</v>
      </c>
      <c r="AD24" s="37">
        <v>1.6012831743200406</v>
      </c>
      <c r="AE24" s="38">
        <v>1.6979335843085535</v>
      </c>
    </row>
    <row r="25" spans="2:31" ht="12.75">
      <c r="B25" s="40" t="s">
        <v>21</v>
      </c>
      <c r="C25" s="67">
        <v>35</v>
      </c>
      <c r="D25" s="54">
        <v>0.5306696272178691</v>
      </c>
      <c r="E25" s="37">
        <v>0.5490939595205173</v>
      </c>
      <c r="F25" s="37">
        <v>0.5684487302625012</v>
      </c>
      <c r="G25" s="37">
        <v>0.5887924471744822</v>
      </c>
      <c r="H25" s="37">
        <v>0.6101961800601013</v>
      </c>
      <c r="I25" s="37">
        <v>0.6327427361279407</v>
      </c>
      <c r="J25" s="37">
        <v>0.6565279886297191</v>
      </c>
      <c r="K25" s="37">
        <v>0.6816543712230558</v>
      </c>
      <c r="L25" s="37">
        <v>0.7082289689199421</v>
      </c>
      <c r="M25" s="37">
        <v>0.7363619738559793</v>
      </c>
      <c r="N25" s="37">
        <v>0.7661715310697582</v>
      </c>
      <c r="O25" s="37">
        <v>0.7977833179360784</v>
      </c>
      <c r="P25" s="37">
        <v>0.8313388252898128</v>
      </c>
      <c r="Q25" s="37">
        <v>0.8669981745814611</v>
      </c>
      <c r="R25" s="37">
        <v>0.9049479913540591</v>
      </c>
      <c r="S25" s="37">
        <v>0.9454036511970824</v>
      </c>
      <c r="T25" s="37">
        <v>0.9886131393280797</v>
      </c>
      <c r="U25" s="37">
        <v>1.034851202299794</v>
      </c>
      <c r="V25" s="37">
        <v>1.0844024355566622</v>
      </c>
      <c r="W25" s="37">
        <v>1.1375868639693225</v>
      </c>
      <c r="X25" s="37">
        <v>1.19479346498084</v>
      </c>
      <c r="Y25" s="37">
        <v>1.2564726847303727</v>
      </c>
      <c r="Z25" s="37">
        <v>1.3231201038177658</v>
      </c>
      <c r="AA25" s="37">
        <v>1.395370517933813</v>
      </c>
      <c r="AB25" s="37">
        <v>1.4738468210127753</v>
      </c>
      <c r="AC25" s="37">
        <v>1.5590179733456315</v>
      </c>
      <c r="AD25" s="37">
        <v>1.6512258879802433</v>
      </c>
      <c r="AE25" s="38">
        <v>1.750874029101758</v>
      </c>
    </row>
    <row r="26" spans="2:31" ht="12.75">
      <c r="B26" s="40" t="s">
        <v>22</v>
      </c>
      <c r="C26" s="67">
        <v>36</v>
      </c>
      <c r="D26" s="54"/>
      <c r="E26" s="37">
        <v>0.5659130172667235</v>
      </c>
      <c r="F26" s="37">
        <v>0.5858531250452392</v>
      </c>
      <c r="G26" s="37">
        <v>0.6068120325927226</v>
      </c>
      <c r="H26" s="37">
        <v>0.6288629534692073</v>
      </c>
      <c r="I26" s="37">
        <v>0.6520911947041558</v>
      </c>
      <c r="J26" s="37">
        <v>0.6765955253982195</v>
      </c>
      <c r="K26" s="37">
        <v>0.7024814716083443</v>
      </c>
      <c r="L26" s="37">
        <v>0.7298593487094897</v>
      </c>
      <c r="M26" s="37">
        <v>0.7588426698638181</v>
      </c>
      <c r="N26" s="37">
        <v>0.7895531396233164</v>
      </c>
      <c r="O26" s="37">
        <v>0.8221202201917965</v>
      </c>
      <c r="P26" s="37">
        <v>0.8566896647686102</v>
      </c>
      <c r="Q26" s="37">
        <v>0.8934264198072408</v>
      </c>
      <c r="R26" s="37">
        <v>0.9325227375019446</v>
      </c>
      <c r="S26" s="37">
        <v>0.9742004888386049</v>
      </c>
      <c r="T26" s="37">
        <v>1.0187151393028095</v>
      </c>
      <c r="U26" s="37">
        <v>1.0663497210222466</v>
      </c>
      <c r="V26" s="37">
        <v>1.117397404546433</v>
      </c>
      <c r="W26" s="37">
        <v>1.1721878572068936</v>
      </c>
      <c r="X26" s="37">
        <v>1.231121783967833</v>
      </c>
      <c r="Y26" s="37">
        <v>1.2946632127889857</v>
      </c>
      <c r="Z26" s="37">
        <v>1.363322661292068</v>
      </c>
      <c r="AA26" s="37">
        <v>1.437754073178651</v>
      </c>
      <c r="AB26" s="37">
        <v>1.5185991062675446</v>
      </c>
      <c r="AC26" s="37">
        <v>1.606340790569227</v>
      </c>
      <c r="AD26" s="37">
        <v>1.7013312387667092</v>
      </c>
      <c r="AE26" s="38">
        <v>1.8039859722792655</v>
      </c>
    </row>
    <row r="27" spans="2:31" ht="12.75">
      <c r="B27" s="40" t="s">
        <v>20</v>
      </c>
      <c r="C27" s="67">
        <v>37</v>
      </c>
      <c r="D27" s="54"/>
      <c r="E27" s="37"/>
      <c r="F27" s="37">
        <v>0.6033221310773952</v>
      </c>
      <c r="G27" s="37">
        <v>0.6248981149037628</v>
      </c>
      <c r="H27" s="37">
        <v>0.647598204480311</v>
      </c>
      <c r="I27" s="37">
        <v>0.6715102140963066</v>
      </c>
      <c r="J27" s="37">
        <v>0.6967358174020658</v>
      </c>
      <c r="K27" s="37">
        <v>0.7233836420607155</v>
      </c>
      <c r="L27" s="37">
        <v>0.7515672432985836</v>
      </c>
      <c r="M27" s="37">
        <v>0.7814034648977178</v>
      </c>
      <c r="N27" s="37">
        <v>0.8130175811424379</v>
      </c>
      <c r="O27" s="37">
        <v>0.8465428498459497</v>
      </c>
      <c r="P27" s="37">
        <v>0.8821292987814839</v>
      </c>
      <c r="Q27" s="37">
        <v>0.9199467133001963</v>
      </c>
      <c r="R27" s="37">
        <v>0.9601929886082774</v>
      </c>
      <c r="S27" s="37">
        <v>1.0030965100773594</v>
      </c>
      <c r="T27" s="37">
        <v>1.0489202454041864</v>
      </c>
      <c r="U27" s="37">
        <v>1.0979555364954707</v>
      </c>
      <c r="V27" s="37">
        <v>1.1505041536617364</v>
      </c>
      <c r="W27" s="37">
        <v>1.20690543441168</v>
      </c>
      <c r="X27" s="37">
        <v>1.267571845335086</v>
      </c>
      <c r="Y27" s="37">
        <v>1.3329810357639815</v>
      </c>
      <c r="Z27" s="37">
        <v>1.4036585035406282</v>
      </c>
      <c r="AA27" s="37">
        <v>1.4802773965435454</v>
      </c>
      <c r="AB27" s="37">
        <v>1.56349819019359</v>
      </c>
      <c r="AC27" s="37">
        <v>1.6538180214904106</v>
      </c>
      <c r="AD27" s="37">
        <v>1.7515992266794387</v>
      </c>
      <c r="AE27" s="38">
        <v>1.8572694138410766</v>
      </c>
    </row>
    <row r="28" spans="2:31" ht="12.75">
      <c r="B28" s="40" t="s">
        <v>23</v>
      </c>
      <c r="C28" s="67">
        <v>38</v>
      </c>
      <c r="D28" s="54"/>
      <c r="E28" s="37"/>
      <c r="F28" s="37"/>
      <c r="G28" s="37">
        <v>0.6430506941076028</v>
      </c>
      <c r="H28" s="37">
        <v>0.6664019330934124</v>
      </c>
      <c r="I28" s="37">
        <v>0.6909997943043932</v>
      </c>
      <c r="J28" s="37">
        <v>0.7169488646412577</v>
      </c>
      <c r="K28" s="37">
        <v>0.7443608825801691</v>
      </c>
      <c r="L28" s="37">
        <v>0.7733526526872238</v>
      </c>
      <c r="M28" s="37">
        <v>0.8040443589576782</v>
      </c>
      <c r="N28" s="37">
        <v>0.8365648556271226</v>
      </c>
      <c r="O28" s="37">
        <v>0.8710512068985374</v>
      </c>
      <c r="P28" s="37">
        <v>0.9076577273284344</v>
      </c>
      <c r="Q28" s="37">
        <v>0.9465590550603274</v>
      </c>
      <c r="R28" s="37">
        <v>0.9879587446730578</v>
      </c>
      <c r="S28" s="37">
        <v>1.0320917149133457</v>
      </c>
      <c r="T28" s="37">
        <v>1.0792284576322098</v>
      </c>
      <c r="U28" s="37">
        <v>1.129668648719466</v>
      </c>
      <c r="V28" s="37">
        <v>1.1837226829025718</v>
      </c>
      <c r="W28" s="37">
        <v>1.2417395955836814</v>
      </c>
      <c r="X28" s="37">
        <v>1.3041436490825993</v>
      </c>
      <c r="Y28" s="37">
        <v>1.3714261536553596</v>
      </c>
      <c r="Z28" s="37">
        <v>1.444127630563447</v>
      </c>
      <c r="AA28" s="37">
        <v>1.5229404880284962</v>
      </c>
      <c r="AB28" s="37">
        <v>1.6085440727909122</v>
      </c>
      <c r="AC28" s="37">
        <v>1.7014496661091816</v>
      </c>
      <c r="AD28" s="37">
        <v>1.8020298517184317</v>
      </c>
      <c r="AE28" s="38">
        <v>1.91072435378719</v>
      </c>
    </row>
    <row r="29" spans="2:31" ht="12.75">
      <c r="B29" s="40" t="s">
        <v>24</v>
      </c>
      <c r="C29" s="67">
        <v>39</v>
      </c>
      <c r="D29" s="54"/>
      <c r="E29" s="37"/>
      <c r="F29" s="37"/>
      <c r="G29" s="37"/>
      <c r="H29" s="37">
        <v>0.6852741393085117</v>
      </c>
      <c r="I29" s="37">
        <v>0.7105599353284158</v>
      </c>
      <c r="J29" s="37">
        <v>0.7372346671157954</v>
      </c>
      <c r="K29" s="37">
        <v>0.7654131931667054</v>
      </c>
      <c r="L29" s="37">
        <v>0.7952155768754104</v>
      </c>
      <c r="M29" s="37">
        <v>0.8267653520436998</v>
      </c>
      <c r="N29" s="37">
        <v>0.8601949630773702</v>
      </c>
      <c r="O29" s="37">
        <v>0.8956452913495607</v>
      </c>
      <c r="P29" s="37">
        <v>0.933274950409461</v>
      </c>
      <c r="Q29" s="37">
        <v>0.9732634450876348</v>
      </c>
      <c r="R29" s="37">
        <v>1.015820005696286</v>
      </c>
      <c r="S29" s="37">
        <v>1.0611861033465644</v>
      </c>
      <c r="T29" s="37">
        <v>1.1096397759868801</v>
      </c>
      <c r="U29" s="37">
        <v>1.1614890576942332</v>
      </c>
      <c r="V29" s="37">
        <v>1.2170529922689397</v>
      </c>
      <c r="W29" s="37">
        <v>1.2766903407228982</v>
      </c>
      <c r="X29" s="37">
        <v>1.340837195210373</v>
      </c>
      <c r="Y29" s="37">
        <v>1.4099985664631205</v>
      </c>
      <c r="Z29" s="37">
        <v>1.4847300423605245</v>
      </c>
      <c r="AA29" s="37">
        <v>1.5657433476335032</v>
      </c>
      <c r="AB29" s="37">
        <v>1.6537367540595107</v>
      </c>
      <c r="AC29" s="37">
        <v>1.7492357244255403</v>
      </c>
      <c r="AD29" s="37">
        <v>1.8526231138836888</v>
      </c>
      <c r="AE29" s="38">
        <v>1.9643507921176073</v>
      </c>
    </row>
    <row r="30" spans="2:31" ht="12.75">
      <c r="B30" s="40" t="s">
        <v>15</v>
      </c>
      <c r="C30" s="67">
        <v>40</v>
      </c>
      <c r="D30" s="54"/>
      <c r="E30" s="37"/>
      <c r="F30" s="37"/>
      <c r="G30" s="37"/>
      <c r="H30" s="37"/>
      <c r="I30" s="37">
        <v>0.7301906371683742</v>
      </c>
      <c r="J30" s="37">
        <v>0.7575932248256788</v>
      </c>
      <c r="K30" s="37">
        <v>0.7865405738203244</v>
      </c>
      <c r="L30" s="37">
        <v>0.8171560158631435</v>
      </c>
      <c r="M30" s="37">
        <v>0.8495664441557824</v>
      </c>
      <c r="N30" s="37">
        <v>0.883907903493181</v>
      </c>
      <c r="O30" s="37">
        <v>0.9203251031990188</v>
      </c>
      <c r="P30" s="37">
        <v>0.9589809680245636</v>
      </c>
      <c r="Q30" s="37">
        <v>1.000059883382118</v>
      </c>
      <c r="R30" s="37">
        <v>1.0437767716779616</v>
      </c>
      <c r="S30" s="37">
        <v>1.0903796753770152</v>
      </c>
      <c r="T30" s="37">
        <v>1.1401542004681973</v>
      </c>
      <c r="U30" s="37">
        <v>1.1934167634197719</v>
      </c>
      <c r="V30" s="37">
        <v>1.2504950817608393</v>
      </c>
      <c r="W30" s="37">
        <v>1.311757669829331</v>
      </c>
      <c r="X30" s="37">
        <v>1.3776524837184063</v>
      </c>
      <c r="Y30" s="37">
        <v>1.4486982741872643</v>
      </c>
      <c r="Z30" s="37">
        <v>1.5254657389318602</v>
      </c>
      <c r="AA30" s="37">
        <v>1.608685975358567</v>
      </c>
      <c r="AB30" s="37">
        <v>1.6990762339993857</v>
      </c>
      <c r="AC30" s="37">
        <v>1.7971761964394868</v>
      </c>
      <c r="AD30" s="37">
        <v>1.9033790131752086</v>
      </c>
      <c r="AE30" s="38">
        <v>2.018148728832328</v>
      </c>
    </row>
    <row r="31" spans="2:31" ht="12.75">
      <c r="B31" s="40"/>
      <c r="C31" s="67">
        <v>41</v>
      </c>
      <c r="D31" s="54"/>
      <c r="E31" s="37"/>
      <c r="F31" s="37"/>
      <c r="G31" s="37"/>
      <c r="H31" s="37"/>
      <c r="I31" s="37"/>
      <c r="J31" s="37">
        <v>0.7780245377709079</v>
      </c>
      <c r="K31" s="37">
        <v>0.8077430245410258</v>
      </c>
      <c r="L31" s="37">
        <v>0.8391739696504228</v>
      </c>
      <c r="M31" s="37">
        <v>0.8724476352939254</v>
      </c>
      <c r="N31" s="37">
        <v>0.907703676874555</v>
      </c>
      <c r="O31" s="37">
        <v>0.9450906424469118</v>
      </c>
      <c r="P31" s="37">
        <v>0.9847757801737428</v>
      </c>
      <c r="Q31" s="37">
        <v>1.0269483699437767</v>
      </c>
      <c r="R31" s="37">
        <v>1.0718290426180843</v>
      </c>
      <c r="S31" s="37">
        <v>1.1196724310046975</v>
      </c>
      <c r="T31" s="37">
        <v>1.1707717310761607</v>
      </c>
      <c r="U31" s="37">
        <v>1.2254517658960817</v>
      </c>
      <c r="V31" s="37">
        <v>1.2840489513782716</v>
      </c>
      <c r="W31" s="37">
        <v>1.3469415829029785</v>
      </c>
      <c r="X31" s="37">
        <v>1.4145895146067</v>
      </c>
      <c r="Y31" s="37">
        <v>1.4875252768277902</v>
      </c>
      <c r="Z31" s="37">
        <v>1.566334720277454</v>
      </c>
      <c r="AA31" s="37">
        <v>1.6517683712036866</v>
      </c>
      <c r="AB31" s="37">
        <v>1.7445625126105369</v>
      </c>
      <c r="AC31" s="37">
        <v>1.8452710821510208</v>
      </c>
      <c r="AD31" s="37">
        <v>1.9542975495929922</v>
      </c>
      <c r="AE31" s="38">
        <v>2.072118163931351</v>
      </c>
    </row>
    <row r="32" spans="2:31" ht="12.75">
      <c r="B32" s="40"/>
      <c r="C32" s="67">
        <v>42</v>
      </c>
      <c r="D32" s="54"/>
      <c r="E32" s="37"/>
      <c r="F32" s="37"/>
      <c r="G32" s="37"/>
      <c r="H32" s="37"/>
      <c r="I32" s="37"/>
      <c r="J32" s="37"/>
      <c r="K32" s="37">
        <v>0.8290205453288099</v>
      </c>
      <c r="L32" s="37">
        <v>0.8612694382372487</v>
      </c>
      <c r="M32" s="37">
        <v>0.8954089254581298</v>
      </c>
      <c r="N32" s="37">
        <v>0.9315822832214924</v>
      </c>
      <c r="O32" s="37">
        <v>0.9699419090932397</v>
      </c>
      <c r="P32" s="37">
        <v>1.0106593868569984</v>
      </c>
      <c r="Q32" s="37">
        <v>1.0539289047726117</v>
      </c>
      <c r="R32" s="37">
        <v>1.099976818516655</v>
      </c>
      <c r="S32" s="37">
        <v>1.1490643702296124</v>
      </c>
      <c r="T32" s="37">
        <v>1.2014923678107714</v>
      </c>
      <c r="U32" s="37">
        <v>1.2575940651231634</v>
      </c>
      <c r="V32" s="37">
        <v>1.3177146011212362</v>
      </c>
      <c r="W32" s="37">
        <v>1.3822420799438413</v>
      </c>
      <c r="X32" s="37">
        <v>1.4516482878752541</v>
      </c>
      <c r="Y32" s="37">
        <v>1.5264795743846995</v>
      </c>
      <c r="Z32" s="37">
        <v>1.6073369863973068</v>
      </c>
      <c r="AA32" s="37">
        <v>1.694990535168863</v>
      </c>
      <c r="AB32" s="37">
        <v>1.7901955898929642</v>
      </c>
      <c r="AC32" s="37">
        <v>1.8935203815601422</v>
      </c>
      <c r="AD32" s="37">
        <v>2.00537872313704</v>
      </c>
      <c r="AE32" s="38">
        <v>2.126259097414678</v>
      </c>
    </row>
    <row r="33" spans="2:31" ht="12.75">
      <c r="B33" s="40"/>
      <c r="C33" s="67">
        <v>43</v>
      </c>
      <c r="D33" s="54"/>
      <c r="E33" s="37"/>
      <c r="F33" s="37"/>
      <c r="G33" s="37"/>
      <c r="H33" s="37"/>
      <c r="I33" s="37"/>
      <c r="J33" s="37"/>
      <c r="K33" s="37"/>
      <c r="L33" s="37">
        <v>0.8834424216236207</v>
      </c>
      <c r="M33" s="37">
        <v>0.918450314648395</v>
      </c>
      <c r="N33" s="37">
        <v>0.9555437225339926</v>
      </c>
      <c r="O33" s="37">
        <v>0.9948789031380031</v>
      </c>
      <c r="P33" s="37">
        <v>1.0366317880743305</v>
      </c>
      <c r="Q33" s="37">
        <v>1.0810014878686227</v>
      </c>
      <c r="R33" s="37">
        <v>1.128220099373673</v>
      </c>
      <c r="S33" s="37">
        <v>1.1785554930517592</v>
      </c>
      <c r="T33" s="37">
        <v>1.2323161106720288</v>
      </c>
      <c r="U33" s="37">
        <v>1.2898436611010162</v>
      </c>
      <c r="V33" s="37">
        <v>1.351492030989733</v>
      </c>
      <c r="W33" s="37">
        <v>1.4176591609519198</v>
      </c>
      <c r="X33" s="37">
        <v>1.4888288035240687</v>
      </c>
      <c r="Y33" s="37">
        <v>1.565561166857991</v>
      </c>
      <c r="Z33" s="37">
        <v>1.648472537291418</v>
      </c>
      <c r="AA33" s="37">
        <v>1.7383524672540955</v>
      </c>
      <c r="AB33" s="37">
        <v>1.835975465846669</v>
      </c>
      <c r="AC33" s="37">
        <v>1.9419240946668517</v>
      </c>
      <c r="AD33" s="37">
        <v>2.0566225338073516</v>
      </c>
      <c r="AE33" s="38">
        <v>2.180571529282308</v>
      </c>
    </row>
    <row r="34" spans="2:31" ht="12.75">
      <c r="B34" s="40"/>
      <c r="C34" s="67">
        <v>44</v>
      </c>
      <c r="D34" s="54"/>
      <c r="E34" s="37"/>
      <c r="F34" s="37"/>
      <c r="G34" s="37"/>
      <c r="H34" s="37"/>
      <c r="I34" s="37"/>
      <c r="J34" s="37"/>
      <c r="K34" s="37"/>
      <c r="L34" s="37"/>
      <c r="M34" s="37">
        <v>0.9415718028647212</v>
      </c>
      <c r="N34" s="37">
        <v>0.9795879948120559</v>
      </c>
      <c r="O34" s="37">
        <v>1.0199016245812011</v>
      </c>
      <c r="P34" s="37">
        <v>1.0626929838257386</v>
      </c>
      <c r="Q34" s="37">
        <v>1.1081661192318097</v>
      </c>
      <c r="R34" s="37">
        <v>1.1565588851891386</v>
      </c>
      <c r="S34" s="37">
        <v>1.2081457994711384</v>
      </c>
      <c r="T34" s="37">
        <v>1.263242959659933</v>
      </c>
      <c r="U34" s="37">
        <v>1.3222005538296409</v>
      </c>
      <c r="V34" s="37">
        <v>1.3853812409837618</v>
      </c>
      <c r="W34" s="37">
        <v>1.4531928259272135</v>
      </c>
      <c r="X34" s="37">
        <v>1.5261310615531427</v>
      </c>
      <c r="Y34" s="37">
        <v>1.6047700542476655</v>
      </c>
      <c r="Z34" s="37">
        <v>1.6897413729597872</v>
      </c>
      <c r="AA34" s="37">
        <v>1.7818541674593849</v>
      </c>
      <c r="AB34" s="37">
        <v>1.8819021404716496</v>
      </c>
      <c r="AC34" s="37">
        <v>1.9904822214711486</v>
      </c>
      <c r="AD34" s="37">
        <v>2.1080289816039257</v>
      </c>
      <c r="AE34" s="38">
        <v>2.235055459534241</v>
      </c>
    </row>
    <row r="35" spans="2:31" ht="12.75">
      <c r="B35" s="40"/>
      <c r="C35" s="67">
        <v>45</v>
      </c>
      <c r="D35" s="54"/>
      <c r="E35" s="37"/>
      <c r="F35" s="37"/>
      <c r="G35" s="37"/>
      <c r="H35" s="37"/>
      <c r="I35" s="37"/>
      <c r="J35" s="37"/>
      <c r="K35" s="37"/>
      <c r="L35" s="37"/>
      <c r="M35" s="37"/>
      <c r="N35" s="37">
        <v>1.0037151000556825</v>
      </c>
      <c r="O35" s="37">
        <v>1.0450100734228343</v>
      </c>
      <c r="P35" s="37">
        <v>1.0888429741112233</v>
      </c>
      <c r="Q35" s="37">
        <v>1.1354227988621721</v>
      </c>
      <c r="R35" s="37">
        <v>1.1849931759630516</v>
      </c>
      <c r="S35" s="37">
        <v>1.2378352894877491</v>
      </c>
      <c r="T35" s="37">
        <v>1.2942729147744838</v>
      </c>
      <c r="U35" s="37">
        <v>1.3546647433090369</v>
      </c>
      <c r="V35" s="37">
        <v>1.419382231103323</v>
      </c>
      <c r="W35" s="37">
        <v>1.4888430748697226</v>
      </c>
      <c r="X35" s="37">
        <v>1.5635550619624772</v>
      </c>
      <c r="Y35" s="37">
        <v>1.6441062365537225</v>
      </c>
      <c r="Z35" s="37">
        <v>1.7311434934024146</v>
      </c>
      <c r="AA35" s="37">
        <v>1.8254956357847305</v>
      </c>
      <c r="AB35" s="37">
        <v>1.9279756137679063</v>
      </c>
      <c r="AC35" s="37">
        <v>2.0391947619730333</v>
      </c>
      <c r="AD35" s="37">
        <v>2.1595980665267636</v>
      </c>
      <c r="AE35" s="38">
        <v>2.289710888170477</v>
      </c>
    </row>
    <row r="36" spans="2:31" ht="12.75">
      <c r="B36" s="40"/>
      <c r="C36" s="67">
        <v>46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1.0702042496629023</v>
      </c>
      <c r="P36" s="37">
        <v>1.1150817589307844</v>
      </c>
      <c r="Q36" s="37">
        <v>1.1627715267597107</v>
      </c>
      <c r="R36" s="37">
        <v>1.2135229716954123</v>
      </c>
      <c r="S36" s="37">
        <v>1.2676239631015922</v>
      </c>
      <c r="T36" s="37">
        <v>1.3254059760156816</v>
      </c>
      <c r="U36" s="37">
        <v>1.3872362295392042</v>
      </c>
      <c r="V36" s="37">
        <v>1.4534950013484167</v>
      </c>
      <c r="W36" s="37">
        <v>1.5246099077794468</v>
      </c>
      <c r="X36" s="37">
        <v>1.6011008047520723</v>
      </c>
      <c r="Y36" s="37">
        <v>1.6835697137761618</v>
      </c>
      <c r="Z36" s="37">
        <v>1.7726788986193014</v>
      </c>
      <c r="AA36" s="37">
        <v>1.869276872230132</v>
      </c>
      <c r="AB36" s="37">
        <v>1.97419588573544</v>
      </c>
      <c r="AC36" s="37">
        <v>2.0880617161725055</v>
      </c>
      <c r="AD36" s="37">
        <v>2.2113297885758656</v>
      </c>
      <c r="AE36" s="38">
        <v>2.3445378151910163</v>
      </c>
    </row>
    <row r="37" spans="2:31" ht="12.75">
      <c r="B37" s="40"/>
      <c r="C37" s="67">
        <v>47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>
        <v>1.1414093382844217</v>
      </c>
      <c r="Q37" s="37">
        <v>1.1902123029244251</v>
      </c>
      <c r="R37" s="37">
        <v>1.2421482723862205</v>
      </c>
      <c r="S37" s="37">
        <v>1.2975118203126672</v>
      </c>
      <c r="T37" s="37">
        <v>1.356642143383526</v>
      </c>
      <c r="U37" s="37">
        <v>1.4199150125201432</v>
      </c>
      <c r="V37" s="37">
        <v>1.4877195517190425</v>
      </c>
      <c r="W37" s="37">
        <v>1.5604933246563863</v>
      </c>
      <c r="X37" s="37">
        <v>1.6387682899219271</v>
      </c>
      <c r="Y37" s="37">
        <v>1.7231604859149843</v>
      </c>
      <c r="Z37" s="37">
        <v>1.8143475886104459</v>
      </c>
      <c r="AA37" s="37">
        <v>1.9131978767955902</v>
      </c>
      <c r="AB37" s="37">
        <v>2.02056295637425</v>
      </c>
      <c r="AC37" s="37">
        <v>2.137083084069565</v>
      </c>
      <c r="AD37" s="37">
        <v>2.2632241477512314</v>
      </c>
      <c r="AE37" s="38">
        <v>2.399536240595859</v>
      </c>
    </row>
    <row r="38" spans="2:31" ht="12.75">
      <c r="B38" s="40"/>
      <c r="C38" s="67">
        <v>48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>
        <v>1.2177451273563158</v>
      </c>
      <c r="R38" s="37">
        <v>1.2708690780354759</v>
      </c>
      <c r="S38" s="37">
        <v>1.3274988611209744</v>
      </c>
      <c r="T38" s="37">
        <v>1.387981416878017</v>
      </c>
      <c r="U38" s="37">
        <v>1.4527010922518537</v>
      </c>
      <c r="V38" s="37">
        <v>1.5220558822152002</v>
      </c>
      <c r="W38" s="37">
        <v>1.5964933255005413</v>
      </c>
      <c r="X38" s="37">
        <v>1.6765575174720417</v>
      </c>
      <c r="Y38" s="37">
        <v>1.762878552970189</v>
      </c>
      <c r="Z38" s="37">
        <v>1.856149563375849</v>
      </c>
      <c r="AA38" s="37">
        <v>1.9572586494811046</v>
      </c>
      <c r="AB38" s="37">
        <v>2.0670768256843357</v>
      </c>
      <c r="AC38" s="37">
        <v>2.186258865664213</v>
      </c>
      <c r="AD38" s="37">
        <v>2.31528114405286</v>
      </c>
      <c r="AE38" s="38">
        <v>2.454706164385005</v>
      </c>
    </row>
    <row r="39" spans="2:31" ht="12.75">
      <c r="B39" s="40"/>
      <c r="C39" s="67">
        <v>49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1.299685388643179</v>
      </c>
      <c r="S39" s="37">
        <v>1.3575850855265135</v>
      </c>
      <c r="T39" s="37">
        <v>1.4194237964991552</v>
      </c>
      <c r="U39" s="37">
        <v>1.4855944687343359</v>
      </c>
      <c r="V39" s="37">
        <v>1.5565039928368904</v>
      </c>
      <c r="W39" s="37">
        <v>1.6326099103119118</v>
      </c>
      <c r="X39" s="37">
        <v>1.714468487402417</v>
      </c>
      <c r="Y39" s="37">
        <v>1.8027239149417769</v>
      </c>
      <c r="Z39" s="37">
        <v>1.8980848229155103</v>
      </c>
      <c r="AA39" s="37">
        <v>2.001459190286676</v>
      </c>
      <c r="AB39" s="37">
        <v>2.1137374936656985</v>
      </c>
      <c r="AC39" s="37">
        <v>2.235589060956448</v>
      </c>
      <c r="AD39" s="37">
        <v>2.367500777480753</v>
      </c>
      <c r="AE39" s="38">
        <v>2.510047586558454</v>
      </c>
    </row>
    <row r="40" spans="2:31" ht="12.75">
      <c r="B40" s="40"/>
      <c r="C40" s="67">
        <v>50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1.3877704935292847</v>
      </c>
      <c r="T40" s="37">
        <v>1.45096928224694</v>
      </c>
      <c r="U40" s="37">
        <v>1.5185951419675894</v>
      </c>
      <c r="V40" s="37">
        <v>1.591063883584113</v>
      </c>
      <c r="W40" s="37">
        <v>1.6688430790904976</v>
      </c>
      <c r="X40" s="37">
        <v>1.7525011997130528</v>
      </c>
      <c r="Y40" s="37">
        <v>1.842696571829747</v>
      </c>
      <c r="Z40" s="37">
        <v>1.9401533672294302</v>
      </c>
      <c r="AA40" s="37">
        <v>2.0457994992123028</v>
      </c>
      <c r="AB40" s="37">
        <v>2.160544960318338</v>
      </c>
      <c r="AC40" s="37">
        <v>2.2850736699462706</v>
      </c>
      <c r="AD40" s="37">
        <v>2.419883048034909</v>
      </c>
      <c r="AE40" s="38">
        <v>2.565560507116206</v>
      </c>
    </row>
    <row r="41" spans="2:31" ht="12.75">
      <c r="B41" s="40"/>
      <c r="C41" s="67">
        <v>51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>
        <v>1.4826178741213714</v>
      </c>
      <c r="U41" s="37">
        <v>1.5517031119516147</v>
      </c>
      <c r="V41" s="37">
        <v>1.625735554456868</v>
      </c>
      <c r="W41" s="37">
        <v>1.7051928318362988</v>
      </c>
      <c r="X41" s="37">
        <v>1.7906556544039482</v>
      </c>
      <c r="Y41" s="37">
        <v>1.8827965236341004</v>
      </c>
      <c r="Z41" s="37">
        <v>1.9823551963176085</v>
      </c>
      <c r="AA41" s="37">
        <v>2.090279576257987</v>
      </c>
      <c r="AB41" s="37">
        <v>2.2074992256422536</v>
      </c>
      <c r="AC41" s="37">
        <v>2.3347126926336816</v>
      </c>
      <c r="AD41" s="37">
        <v>2.4724279557153293</v>
      </c>
      <c r="AE41" s="38">
        <v>2.6212449260582615</v>
      </c>
    </row>
    <row r="42" spans="2:31" ht="12.75">
      <c r="B42" s="40"/>
      <c r="C42" s="67">
        <v>52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>
        <v>1.5849183786864112</v>
      </c>
      <c r="V42" s="37">
        <v>1.6605190054551549</v>
      </c>
      <c r="W42" s="37">
        <v>1.7416591685493152</v>
      </c>
      <c r="X42" s="37">
        <v>1.828931851475104</v>
      </c>
      <c r="Y42" s="37">
        <v>1.923023770354836</v>
      </c>
      <c r="Z42" s="37">
        <v>2.0246903101800453</v>
      </c>
      <c r="AA42" s="37">
        <v>2.134899421423727</v>
      </c>
      <c r="AB42" s="37">
        <v>2.254600289637446</v>
      </c>
      <c r="AC42" s="37">
        <v>2.38450612901868</v>
      </c>
      <c r="AD42" s="37">
        <v>2.5251355005220124</v>
      </c>
      <c r="AE42" s="38">
        <v>2.67710084338462</v>
      </c>
    </row>
    <row r="43" spans="2:31" ht="12.75">
      <c r="B43" s="40"/>
      <c r="C43" s="67">
        <v>53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1.6954142365789742</v>
      </c>
      <c r="W43" s="37">
        <v>1.7782420892295467</v>
      </c>
      <c r="X43" s="37">
        <v>1.8673297909265203</v>
      </c>
      <c r="Y43" s="37">
        <v>1.9633783119919541</v>
      </c>
      <c r="Z43" s="37">
        <v>2.067158708816741</v>
      </c>
      <c r="AA43" s="37">
        <v>2.1796590347095233</v>
      </c>
      <c r="AB43" s="37">
        <v>2.301848152303914</v>
      </c>
      <c r="AC43" s="37">
        <v>2.4344539791012654</v>
      </c>
      <c r="AD43" s="37">
        <v>2.5780056824549593</v>
      </c>
      <c r="AE43" s="38">
        <v>2.733128259095282</v>
      </c>
    </row>
    <row r="44" spans="2:31" ht="12.75">
      <c r="B44" s="40"/>
      <c r="C44" s="67">
        <v>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v>1.8149415938769933</v>
      </c>
      <c r="X44" s="37">
        <v>1.9058494727581958</v>
      </c>
      <c r="Y44" s="37">
        <v>2.003860148545455</v>
      </c>
      <c r="Z44" s="37">
        <v>2.109760392227694</v>
      </c>
      <c r="AA44" s="37">
        <v>2.2245584161153755</v>
      </c>
      <c r="AB44" s="37">
        <v>2.3492428136416583</v>
      </c>
      <c r="AC44" s="37">
        <v>2.484556242881438</v>
      </c>
      <c r="AD44" s="37">
        <v>2.6310385015141695</v>
      </c>
      <c r="AE44" s="38">
        <v>2.7893271731902463</v>
      </c>
    </row>
    <row r="45" spans="2:31" ht="12.75">
      <c r="B45" s="51"/>
      <c r="C45" s="70">
        <v>55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>
        <v>1.9444908969701324</v>
      </c>
      <c r="Y45" s="43">
        <v>2.044469280015339</v>
      </c>
      <c r="Z45" s="43">
        <v>2.1524953604129062</v>
      </c>
      <c r="AA45" s="43">
        <v>2.2695975656412855</v>
      </c>
      <c r="AB45" s="43">
        <v>2.39678427365068</v>
      </c>
      <c r="AC45" s="43">
        <v>2.5348129203592</v>
      </c>
      <c r="AD45" s="43">
        <v>2.684233957699644</v>
      </c>
      <c r="AE45" s="44">
        <v>2.8456975856695146</v>
      </c>
    </row>
    <row r="46" spans="2:31" ht="12.75">
      <c r="B46" s="45"/>
      <c r="C46" s="46" t="s">
        <v>27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32"/>
    </row>
  </sheetData>
  <sheetProtection/>
  <mergeCells count="2">
    <mergeCell ref="B2:AE2"/>
    <mergeCell ref="C3:AE3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E47"/>
  <sheetViews>
    <sheetView zoomScalePageLayoutView="0" workbookViewId="0" topLeftCell="B1">
      <pane xSplit="2" ySplit="5" topLeftCell="D6" activePane="bottomRight" state="frozen"/>
      <selection pane="topLeft"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/>
  <cols>
    <col min="1" max="1" width="9.140625" style="26" customWidth="1"/>
    <col min="2" max="2" width="2.57421875" style="26" customWidth="1"/>
    <col min="3" max="3" width="3.00390625" style="26" customWidth="1"/>
    <col min="4" max="31" width="5.57421875" style="26" customWidth="1"/>
    <col min="32" max="16384" width="9.140625" style="26" customWidth="1"/>
  </cols>
  <sheetData>
    <row r="1" ht="15.75">
      <c r="L1" s="27"/>
    </row>
    <row r="2" spans="2:31" ht="18.75">
      <c r="B2" s="193" t="s">
        <v>42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2:31" ht="18.75">
      <c r="B3" s="52"/>
      <c r="C3" s="191" t="s">
        <v>29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2:31" ht="12.75" hidden="1">
      <c r="B4" s="30"/>
      <c r="C4" s="47"/>
      <c r="D4" s="71">
        <v>31.3</v>
      </c>
      <c r="E4" s="71">
        <v>30.5</v>
      </c>
      <c r="F4" s="71">
        <v>29.6</v>
      </c>
      <c r="G4" s="71">
        <v>28.8</v>
      </c>
      <c r="H4" s="71">
        <v>27.9</v>
      </c>
      <c r="I4" s="71">
        <v>27.1</v>
      </c>
      <c r="J4" s="71">
        <v>26.3</v>
      </c>
      <c r="K4" s="71">
        <v>25.5</v>
      </c>
      <c r="L4" s="71">
        <v>24.7</v>
      </c>
      <c r="M4" s="71">
        <v>23.9</v>
      </c>
      <c r="N4" s="71">
        <v>23.1</v>
      </c>
      <c r="O4" s="71">
        <v>22.3</v>
      </c>
      <c r="P4" s="71">
        <v>21.5</v>
      </c>
      <c r="Q4" s="71">
        <v>20.8</v>
      </c>
      <c r="R4" s="71">
        <v>20</v>
      </c>
      <c r="S4" s="71">
        <v>19.3</v>
      </c>
      <c r="T4" s="71">
        <v>18.5</v>
      </c>
      <c r="U4" s="71">
        <v>17.8</v>
      </c>
      <c r="V4" s="71">
        <v>17.1</v>
      </c>
      <c r="W4" s="71">
        <v>16.4</v>
      </c>
      <c r="X4" s="71">
        <v>15.7</v>
      </c>
      <c r="Y4" s="71">
        <v>15</v>
      </c>
      <c r="Z4" s="71">
        <v>14.3</v>
      </c>
      <c r="AA4" s="71">
        <v>13.7</v>
      </c>
      <c r="AB4" s="71">
        <v>13</v>
      </c>
      <c r="AC4" s="71">
        <v>12.4</v>
      </c>
      <c r="AD4" s="71">
        <v>11.7</v>
      </c>
      <c r="AE4" s="71">
        <v>11.1</v>
      </c>
    </row>
    <row r="5" spans="2:31" ht="12.75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0.21935223642172524</v>
      </c>
      <c r="E6" s="37">
        <v>0.22663032786885248</v>
      </c>
      <c r="F6" s="37">
        <v>0.2350920608108108</v>
      </c>
      <c r="G6" s="37">
        <v>0.24323697916666667</v>
      </c>
      <c r="H6" s="37">
        <v>0.25275000000000003</v>
      </c>
      <c r="I6" s="37">
        <v>0.26192712177121774</v>
      </c>
      <c r="J6" s="37">
        <v>0.27166254752851715</v>
      </c>
      <c r="K6" s="37">
        <v>0.2820088235294118</v>
      </c>
      <c r="L6" s="37">
        <v>0.29302530364372475</v>
      </c>
      <c r="M6" s="37">
        <v>0.3047792887029289</v>
      </c>
      <c r="N6" s="37">
        <v>0.31734740259740263</v>
      </c>
      <c r="O6" s="37">
        <v>0.3308172645739911</v>
      </c>
      <c r="P6" s="37">
        <v>0.34528953488372094</v>
      </c>
      <c r="Q6" s="37">
        <v>0.3591454326923077</v>
      </c>
      <c r="R6" s="37">
        <v>0.37583625</v>
      </c>
      <c r="S6" s="37">
        <v>0.3918769430051814</v>
      </c>
      <c r="T6" s="37">
        <v>0.4113364864864865</v>
      </c>
      <c r="U6" s="37">
        <v>0.4301250000000001</v>
      </c>
      <c r="V6" s="37">
        <v>0.45045175438596496</v>
      </c>
      <c r="W6" s="37">
        <v>0.4725137195121952</v>
      </c>
      <c r="X6" s="37">
        <v>0.49654299363057336</v>
      </c>
      <c r="Y6" s="37">
        <v>0.522815</v>
      </c>
      <c r="Z6" s="37">
        <v>0.5516590909090909</v>
      </c>
      <c r="AA6" s="37">
        <v>0.5792135036496351</v>
      </c>
      <c r="AB6" s="37">
        <v>0.6139788461538461</v>
      </c>
      <c r="AC6" s="37">
        <v>0.6474375000000001</v>
      </c>
      <c r="AD6" s="37">
        <v>0.6901474358974359</v>
      </c>
      <c r="AE6" s="38">
        <v>0.7316418918918921</v>
      </c>
    </row>
    <row r="7" spans="2:31" ht="12.75">
      <c r="B7" s="30"/>
      <c r="C7" s="39">
        <v>16</v>
      </c>
      <c r="D7" s="37">
        <v>0.23446696485623003</v>
      </c>
      <c r="E7" s="37">
        <v>0.2422431475409836</v>
      </c>
      <c r="F7" s="37">
        <v>0.2512843243243243</v>
      </c>
      <c r="G7" s="37">
        <v>0.2599866666666667</v>
      </c>
      <c r="H7" s="37">
        <v>0.2701511111111111</v>
      </c>
      <c r="I7" s="37">
        <v>0.2799563099630996</v>
      </c>
      <c r="J7" s="37">
        <v>0.2903580228136882</v>
      </c>
      <c r="K7" s="37">
        <v>0.3014123921568627</v>
      </c>
      <c r="L7" s="37">
        <v>0.31318283400809716</v>
      </c>
      <c r="M7" s="37">
        <v>0.32574125523012554</v>
      </c>
      <c r="N7" s="37">
        <v>0.3391695238095238</v>
      </c>
      <c r="O7" s="37">
        <v>0.35356125560538115</v>
      </c>
      <c r="P7" s="37">
        <v>0.369024</v>
      </c>
      <c r="Q7" s="37">
        <v>0.38382769230769226</v>
      </c>
      <c r="R7" s="37">
        <v>0.40166080000000004</v>
      </c>
      <c r="S7" s="37">
        <v>0.4187987564766839</v>
      </c>
      <c r="T7" s="37">
        <v>0.43959005405405405</v>
      </c>
      <c r="U7" s="37">
        <v>0.4596638202247191</v>
      </c>
      <c r="V7" s="37">
        <v>0.48138105263157893</v>
      </c>
      <c r="W7" s="37">
        <v>0.5049521951219513</v>
      </c>
      <c r="X7" s="37">
        <v>0.5306252229299363</v>
      </c>
      <c r="Y7" s="37">
        <v>0.5586944</v>
      </c>
      <c r="Z7" s="37">
        <v>0.5895116083916083</v>
      </c>
      <c r="AA7" s="37">
        <v>0.6189500729927008</v>
      </c>
      <c r="AB7" s="37">
        <v>0.6560935384615384</v>
      </c>
      <c r="AC7" s="37">
        <v>0.6918399999999999</v>
      </c>
      <c r="AD7" s="37">
        <v>0.737471452991453</v>
      </c>
      <c r="AE7" s="38">
        <v>0.7818032432432432</v>
      </c>
    </row>
    <row r="8" spans="2:31" ht="12.75">
      <c r="B8" s="30"/>
      <c r="C8" s="39">
        <v>17</v>
      </c>
      <c r="D8" s="37">
        <v>0.2496430990415335</v>
      </c>
      <c r="E8" s="37">
        <v>0.25791898360655735</v>
      </c>
      <c r="F8" s="37">
        <v>0.2675415202702702</v>
      </c>
      <c r="G8" s="37">
        <v>0.2768030902777778</v>
      </c>
      <c r="H8" s="37">
        <v>0.2876211111111111</v>
      </c>
      <c r="I8" s="37">
        <v>0.29805642066420657</v>
      </c>
      <c r="J8" s="37">
        <v>0.309126577946768</v>
      </c>
      <c r="K8" s="37">
        <v>0.3208913333333333</v>
      </c>
      <c r="L8" s="37">
        <v>0.3334181781376518</v>
      </c>
      <c r="M8" s="37">
        <v>0.346783640167364</v>
      </c>
      <c r="N8" s="37">
        <v>0.36107484848484844</v>
      </c>
      <c r="O8" s="37">
        <v>0.37639143497757843</v>
      </c>
      <c r="P8" s="37">
        <v>0.39284786046511627</v>
      </c>
      <c r="Q8" s="37">
        <v>0.4086023557692307</v>
      </c>
      <c r="R8" s="37">
        <v>0.4275814499999999</v>
      </c>
      <c r="S8" s="37">
        <v>0.44582015544041437</v>
      </c>
      <c r="T8" s="37">
        <v>0.4679475135135135</v>
      </c>
      <c r="U8" s="37">
        <v>0.489310617977528</v>
      </c>
      <c r="V8" s="37">
        <v>0.5124227485380116</v>
      </c>
      <c r="W8" s="37">
        <v>0.5375078658536585</v>
      </c>
      <c r="X8" s="37">
        <v>0.564829872611465</v>
      </c>
      <c r="Y8" s="37">
        <v>0.5947019333333333</v>
      </c>
      <c r="Z8" s="37">
        <v>0.6274985314685315</v>
      </c>
      <c r="AA8" s="37">
        <v>0.6588269343065692</v>
      </c>
      <c r="AB8" s="37">
        <v>0.6983560769230769</v>
      </c>
      <c r="AC8" s="37">
        <v>0.7363974999999998</v>
      </c>
      <c r="AD8" s="37">
        <v>0.7849597435897435</v>
      </c>
      <c r="AE8" s="38">
        <v>0.8321377477477476</v>
      </c>
    </row>
    <row r="9" spans="2:31" ht="12.75">
      <c r="B9" s="30"/>
      <c r="C9" s="39">
        <v>18</v>
      </c>
      <c r="D9" s="37">
        <v>0.26488063897763575</v>
      </c>
      <c r="E9" s="37">
        <v>0.27365783606557376</v>
      </c>
      <c r="F9" s="37">
        <v>0.28386364864864866</v>
      </c>
      <c r="G9" s="37">
        <v>0.29368625000000004</v>
      </c>
      <c r="H9" s="37">
        <v>0.30516</v>
      </c>
      <c r="I9" s="37">
        <v>0.3162274538745387</v>
      </c>
      <c r="J9" s="37">
        <v>0.32796821292775663</v>
      </c>
      <c r="K9" s="37">
        <v>0.3404456470588236</v>
      </c>
      <c r="L9" s="37">
        <v>0.35373133603238865</v>
      </c>
      <c r="M9" s="37">
        <v>0.3679064435146444</v>
      </c>
      <c r="N9" s="37">
        <v>0.3830633766233766</v>
      </c>
      <c r="O9" s="37">
        <v>0.399307802690583</v>
      </c>
      <c r="P9" s="37">
        <v>0.41676111627906975</v>
      </c>
      <c r="Q9" s="37">
        <v>0.4334694230769231</v>
      </c>
      <c r="R9" s="37">
        <v>0.4535982</v>
      </c>
      <c r="S9" s="37">
        <v>0.4729411398963731</v>
      </c>
      <c r="T9" s="37">
        <v>0.4964088648648649</v>
      </c>
      <c r="U9" s="37">
        <v>0.5190653932584269</v>
      </c>
      <c r="V9" s="37">
        <v>0.543576842105263</v>
      </c>
      <c r="W9" s="37">
        <v>0.5701807317073171</v>
      </c>
      <c r="X9" s="37">
        <v>0.5991569426751593</v>
      </c>
      <c r="Y9" s="37">
        <v>0.6308376</v>
      </c>
      <c r="Z9" s="37">
        <v>0.6656198601398601</v>
      </c>
      <c r="AA9" s="37">
        <v>0.698844087591241</v>
      </c>
      <c r="AB9" s="37">
        <v>0.7407664615384616</v>
      </c>
      <c r="AC9" s="37">
        <v>0.78111</v>
      </c>
      <c r="AD9" s="37">
        <v>0.8326123076923078</v>
      </c>
      <c r="AE9" s="38">
        <v>0.8826454054054054</v>
      </c>
    </row>
    <row r="10" spans="2:31" ht="12.75">
      <c r="B10" s="30"/>
      <c r="C10" s="39">
        <v>19</v>
      </c>
      <c r="D10" s="37">
        <v>0.28017958466453674</v>
      </c>
      <c r="E10" s="37">
        <v>0.28945970491803275</v>
      </c>
      <c r="F10" s="37">
        <v>0.3002507094594594</v>
      </c>
      <c r="G10" s="37">
        <v>0.3106361458333333</v>
      </c>
      <c r="H10" s="37">
        <v>0.3227677777777778</v>
      </c>
      <c r="I10" s="37">
        <v>0.3344694095940959</v>
      </c>
      <c r="J10" s="37">
        <v>0.34688292775665397</v>
      </c>
      <c r="K10" s="37">
        <v>0.3600753333333333</v>
      </c>
      <c r="L10" s="37">
        <v>0.37412230769230764</v>
      </c>
      <c r="M10" s="37">
        <v>0.3891096652719665</v>
      </c>
      <c r="N10" s="37">
        <v>0.40513510822510823</v>
      </c>
      <c r="O10" s="37">
        <v>0.4223103587443946</v>
      </c>
      <c r="P10" s="37">
        <v>0.4407637674418604</v>
      </c>
      <c r="Q10" s="37">
        <v>0.4584288942307692</v>
      </c>
      <c r="R10" s="37">
        <v>0.47971104999999997</v>
      </c>
      <c r="S10" s="37">
        <v>0.5001617098445595</v>
      </c>
      <c r="T10" s="37">
        <v>0.5249741081081081</v>
      </c>
      <c r="U10" s="37">
        <v>0.5489281460674157</v>
      </c>
      <c r="V10" s="37">
        <v>0.5748433333333333</v>
      </c>
      <c r="W10" s="37">
        <v>0.6029707926829269</v>
      </c>
      <c r="X10" s="37">
        <v>0.633606433121019</v>
      </c>
      <c r="Y10" s="37">
        <v>0.6671014000000001</v>
      </c>
      <c r="Z10" s="37">
        <v>0.7038755944055943</v>
      </c>
      <c r="AA10" s="37">
        <v>0.7390015328467154</v>
      </c>
      <c r="AB10" s="37">
        <v>0.7833246923076922</v>
      </c>
      <c r="AC10" s="37">
        <v>0.8259775</v>
      </c>
      <c r="AD10" s="37">
        <v>0.8804291452991452</v>
      </c>
      <c r="AE10" s="38">
        <v>0.9333262162162164</v>
      </c>
    </row>
    <row r="11" spans="2:31" ht="12.75">
      <c r="B11" s="30" t="s">
        <v>11</v>
      </c>
      <c r="C11" s="39">
        <v>20</v>
      </c>
      <c r="D11" s="37">
        <v>0.2955399361022364</v>
      </c>
      <c r="E11" s="37">
        <v>0.30532459016393443</v>
      </c>
      <c r="F11" s="37">
        <v>0.3167027027027027</v>
      </c>
      <c r="G11" s="37">
        <v>0.3276527777777778</v>
      </c>
      <c r="H11" s="37">
        <v>0.3404444444444445</v>
      </c>
      <c r="I11" s="37">
        <v>0.3527822878228782</v>
      </c>
      <c r="J11" s="37">
        <v>0.3658707224334601</v>
      </c>
      <c r="K11" s="37">
        <v>0.37978039215686277</v>
      </c>
      <c r="L11" s="37">
        <v>0.394591093117409</v>
      </c>
      <c r="M11" s="37">
        <v>0.41039330543933056</v>
      </c>
      <c r="N11" s="37">
        <v>0.42729004329004333</v>
      </c>
      <c r="O11" s="37">
        <v>0.44539910313901343</v>
      </c>
      <c r="P11" s="37">
        <v>0.46485581395348846</v>
      </c>
      <c r="Q11" s="37">
        <v>0.4834807692307692</v>
      </c>
      <c r="R11" s="37">
        <v>0.50592</v>
      </c>
      <c r="S11" s="37">
        <v>0.527481865284974</v>
      </c>
      <c r="T11" s="37">
        <v>0.5536432432432433</v>
      </c>
      <c r="U11" s="37">
        <v>0.5788988764044943</v>
      </c>
      <c r="V11" s="37">
        <v>0.6062222222222222</v>
      </c>
      <c r="W11" s="37">
        <v>0.6358780487804879</v>
      </c>
      <c r="X11" s="37">
        <v>0.6681783439490447</v>
      </c>
      <c r="Y11" s="37">
        <v>0.7034933333333333</v>
      </c>
      <c r="Z11" s="37">
        <v>0.7422657342657343</v>
      </c>
      <c r="AA11" s="37">
        <v>0.7792992700729928</v>
      </c>
      <c r="AB11" s="37">
        <v>0.8260307692307692</v>
      </c>
      <c r="AC11" s="37">
        <v>0.871</v>
      </c>
      <c r="AD11" s="37">
        <v>0.9284102564102564</v>
      </c>
      <c r="AE11" s="38">
        <v>0.9841801801801803</v>
      </c>
    </row>
    <row r="12" spans="2:31" ht="12.75">
      <c r="B12" s="30" t="s">
        <v>12</v>
      </c>
      <c r="C12" s="39">
        <v>21</v>
      </c>
      <c r="D12" s="37">
        <v>0.31096169329073475</v>
      </c>
      <c r="E12" s="37">
        <v>0.3212524918032787</v>
      </c>
      <c r="F12" s="37">
        <v>0.3332196283783783</v>
      </c>
      <c r="G12" s="37">
        <v>0.34473614583333334</v>
      </c>
      <c r="H12" s="37">
        <v>0.35819</v>
      </c>
      <c r="I12" s="37">
        <v>0.37116608856088557</v>
      </c>
      <c r="J12" s="37">
        <v>0.38493159695817486</v>
      </c>
      <c r="K12" s="37">
        <v>0.39956082352941175</v>
      </c>
      <c r="L12" s="37">
        <v>0.41513769230769226</v>
      </c>
      <c r="M12" s="37">
        <v>0.43175736401673637</v>
      </c>
      <c r="N12" s="37">
        <v>0.44952818181818177</v>
      </c>
      <c r="O12" s="37">
        <v>0.46857403587443947</v>
      </c>
      <c r="P12" s="37">
        <v>0.4890372558139534</v>
      </c>
      <c r="Q12" s="37">
        <v>0.5086250480769231</v>
      </c>
      <c r="R12" s="37">
        <v>0.53222505</v>
      </c>
      <c r="S12" s="37">
        <v>0.5549016062176165</v>
      </c>
      <c r="T12" s="37">
        <v>0.5824162702702703</v>
      </c>
      <c r="U12" s="37">
        <v>0.6089775842696629</v>
      </c>
      <c r="V12" s="37">
        <v>0.6377135087719298</v>
      </c>
      <c r="W12" s="37">
        <v>0.6689025000000001</v>
      </c>
      <c r="X12" s="37">
        <v>0.7028726751592357</v>
      </c>
      <c r="Y12" s="37">
        <v>0.7400134</v>
      </c>
      <c r="Z12" s="37">
        <v>0.7807902797202797</v>
      </c>
      <c r="AA12" s="37">
        <v>0.819737299270073</v>
      </c>
      <c r="AB12" s="37">
        <v>0.8688846923076923</v>
      </c>
      <c r="AC12" s="37">
        <v>0.9161775000000001</v>
      </c>
      <c r="AD12" s="37">
        <v>0.9765556410256411</v>
      </c>
      <c r="AE12" s="38">
        <v>1.0352072972972972</v>
      </c>
    </row>
    <row r="13" spans="2:31" ht="12.75">
      <c r="B13" s="30" t="s">
        <v>13</v>
      </c>
      <c r="C13" s="39">
        <v>22</v>
      </c>
      <c r="D13" s="37">
        <v>0.32644485623003194</v>
      </c>
      <c r="E13" s="37">
        <v>0.33724340983606554</v>
      </c>
      <c r="F13" s="37">
        <v>0.3498014864864865</v>
      </c>
      <c r="G13" s="37">
        <v>0.36188624999999996</v>
      </c>
      <c r="H13" s="37">
        <v>0.3760044444444445</v>
      </c>
      <c r="I13" s="37">
        <v>0.38962081180811803</v>
      </c>
      <c r="J13" s="37">
        <v>0.40406555133079847</v>
      </c>
      <c r="K13" s="37">
        <v>0.4194166274509804</v>
      </c>
      <c r="L13" s="37">
        <v>0.43576210526315795</v>
      </c>
      <c r="M13" s="37">
        <v>0.45320184100418415</v>
      </c>
      <c r="N13" s="37">
        <v>0.4718495238095238</v>
      </c>
      <c r="O13" s="37">
        <v>0.4918351569506727</v>
      </c>
      <c r="P13" s="37">
        <v>0.5133080930232559</v>
      </c>
      <c r="Q13" s="37">
        <v>0.5338617307692308</v>
      </c>
      <c r="R13" s="37">
        <v>0.5586262</v>
      </c>
      <c r="S13" s="37">
        <v>0.5824209326424871</v>
      </c>
      <c r="T13" s="37">
        <v>0.6112931891891892</v>
      </c>
      <c r="U13" s="37">
        <v>0.6391642696629213</v>
      </c>
      <c r="V13" s="37">
        <v>0.6693171929824561</v>
      </c>
      <c r="W13" s="37">
        <v>0.7020441463414634</v>
      </c>
      <c r="X13" s="37">
        <v>0.7376894267515923</v>
      </c>
      <c r="Y13" s="37">
        <v>0.7766616</v>
      </c>
      <c r="Z13" s="37">
        <v>0.8194492307692307</v>
      </c>
      <c r="AA13" s="37">
        <v>0.8603156204379563</v>
      </c>
      <c r="AB13" s="37">
        <v>0.9118864615384615</v>
      </c>
      <c r="AC13" s="37">
        <v>0.9615100000000001</v>
      </c>
      <c r="AD13" s="37">
        <v>1.0248652991452991</v>
      </c>
      <c r="AE13" s="38">
        <v>1.0864075675675675</v>
      </c>
    </row>
    <row r="14" spans="2:31" ht="12.75">
      <c r="B14" s="30" t="s">
        <v>14</v>
      </c>
      <c r="C14" s="39">
        <v>23</v>
      </c>
      <c r="D14" s="37">
        <v>0.3419894249201278</v>
      </c>
      <c r="E14" s="37">
        <v>0.35329734426229503</v>
      </c>
      <c r="F14" s="37">
        <v>0.36644827702702704</v>
      </c>
      <c r="G14" s="37">
        <v>0.3791030902777777</v>
      </c>
      <c r="H14" s="37">
        <v>0.39388777777777784</v>
      </c>
      <c r="I14" s="37">
        <v>0.4081464575645756</v>
      </c>
      <c r="J14" s="37">
        <v>0.42327258555133085</v>
      </c>
      <c r="K14" s="37">
        <v>0.4393478039215686</v>
      </c>
      <c r="L14" s="37">
        <v>0.45646433198380576</v>
      </c>
      <c r="M14" s="37">
        <v>0.4747267364016737</v>
      </c>
      <c r="N14" s="37">
        <v>0.4942540692640693</v>
      </c>
      <c r="O14" s="37">
        <v>0.515182466367713</v>
      </c>
      <c r="P14" s="37">
        <v>0.5376683255813953</v>
      </c>
      <c r="Q14" s="37">
        <v>0.5591908173076923</v>
      </c>
      <c r="R14" s="37">
        <v>0.58512345</v>
      </c>
      <c r="S14" s="37">
        <v>0.6100398445595855</v>
      </c>
      <c r="T14" s="37">
        <v>0.640274</v>
      </c>
      <c r="U14" s="37">
        <v>0.6694589325842697</v>
      </c>
      <c r="V14" s="37">
        <v>0.7010332748538011</v>
      </c>
      <c r="W14" s="37">
        <v>0.7353029878048781</v>
      </c>
      <c r="X14" s="37">
        <v>0.7726285987261146</v>
      </c>
      <c r="Y14" s="37">
        <v>0.8134379333333334</v>
      </c>
      <c r="Z14" s="37">
        <v>0.8582425874125873</v>
      </c>
      <c r="AA14" s="37">
        <v>0.9010342335766425</v>
      </c>
      <c r="AB14" s="37">
        <v>0.9550360769230768</v>
      </c>
      <c r="AC14" s="37">
        <v>1.0069975</v>
      </c>
      <c r="AD14" s="37">
        <v>1.0733392307692309</v>
      </c>
      <c r="AE14" s="38">
        <v>1.137780990990991</v>
      </c>
    </row>
    <row r="15" spans="2:31" ht="12.75">
      <c r="B15" s="30" t="s">
        <v>15</v>
      </c>
      <c r="C15" s="39">
        <v>24</v>
      </c>
      <c r="D15" s="37">
        <v>0.3575953993610223</v>
      </c>
      <c r="E15" s="37">
        <v>0.36941429508196716</v>
      </c>
      <c r="F15" s="37">
        <v>0.38316</v>
      </c>
      <c r="G15" s="37">
        <v>0.3963866666666666</v>
      </c>
      <c r="H15" s="37">
        <v>0.41184</v>
      </c>
      <c r="I15" s="37">
        <v>0.4267430258302582</v>
      </c>
      <c r="J15" s="37">
        <v>0.4425526996197718</v>
      </c>
      <c r="K15" s="37">
        <v>0.45935435294117644</v>
      </c>
      <c r="L15" s="37">
        <v>0.4772443724696356</v>
      </c>
      <c r="M15" s="37">
        <v>0.49633205020920496</v>
      </c>
      <c r="N15" s="37">
        <v>0.5167418181818181</v>
      </c>
      <c r="O15" s="37">
        <v>0.5386159641255605</v>
      </c>
      <c r="P15" s="37">
        <v>0.5621179534883721</v>
      </c>
      <c r="Q15" s="37">
        <v>0.5846123076923075</v>
      </c>
      <c r="R15" s="37">
        <v>0.6117168000000001</v>
      </c>
      <c r="S15" s="37">
        <v>0.6377583419689118</v>
      </c>
      <c r="T15" s="37">
        <v>0.6693587027027027</v>
      </c>
      <c r="U15" s="37">
        <v>0.6998615730337078</v>
      </c>
      <c r="V15" s="37">
        <v>0.7328617543859648</v>
      </c>
      <c r="W15" s="37">
        <v>0.7686790243902439</v>
      </c>
      <c r="X15" s="37">
        <v>0.8076901910828026</v>
      </c>
      <c r="Y15" s="37">
        <v>0.8503423999999998</v>
      </c>
      <c r="Z15" s="37">
        <v>0.8971703496503496</v>
      </c>
      <c r="AA15" s="37">
        <v>0.9418931386861313</v>
      </c>
      <c r="AB15" s="37">
        <v>0.9983335384615384</v>
      </c>
      <c r="AC15" s="37">
        <v>1.05264</v>
      </c>
      <c r="AD15" s="37">
        <v>1.1219774358974357</v>
      </c>
      <c r="AE15" s="38">
        <v>1.1893275675675674</v>
      </c>
    </row>
    <row r="16" spans="2:31" ht="12.75">
      <c r="B16" s="40"/>
      <c r="C16" s="39">
        <v>25</v>
      </c>
      <c r="D16" s="37">
        <v>0.3732627795527156</v>
      </c>
      <c r="E16" s="37">
        <v>0.385594262295082</v>
      </c>
      <c r="F16" s="37">
        <v>0.3999366554054053</v>
      </c>
      <c r="G16" s="37">
        <v>0.4137369791666667</v>
      </c>
      <c r="H16" s="37">
        <v>0.4298611111111111</v>
      </c>
      <c r="I16" s="37">
        <v>0.4454105166051661</v>
      </c>
      <c r="J16" s="37">
        <v>0.4619058935361216</v>
      </c>
      <c r="K16" s="37">
        <v>0.4794362745098039</v>
      </c>
      <c r="L16" s="37">
        <v>0.4981022267206478</v>
      </c>
      <c r="M16" s="37">
        <v>0.5180177824267783</v>
      </c>
      <c r="N16" s="37">
        <v>0.5393127705627705</v>
      </c>
      <c r="O16" s="37">
        <v>0.5621356502242153</v>
      </c>
      <c r="P16" s="37">
        <v>0.5866569767441859</v>
      </c>
      <c r="Q16" s="37">
        <v>0.6101262019230769</v>
      </c>
      <c r="R16" s="37">
        <v>0.63840625</v>
      </c>
      <c r="S16" s="37">
        <v>0.6655764248704663</v>
      </c>
      <c r="T16" s="37">
        <v>0.6985472972972973</v>
      </c>
      <c r="U16" s="37">
        <v>0.730372191011236</v>
      </c>
      <c r="V16" s="37">
        <v>0.7648026315789472</v>
      </c>
      <c r="W16" s="37">
        <v>0.802172256097561</v>
      </c>
      <c r="X16" s="37">
        <v>0.842874203821656</v>
      </c>
      <c r="Y16" s="37">
        <v>0.8873750000000001</v>
      </c>
      <c r="Z16" s="37">
        <v>0.9362325174825176</v>
      </c>
      <c r="AA16" s="37">
        <v>0.9828923357664234</v>
      </c>
      <c r="AB16" s="37">
        <v>1.0417788461538462</v>
      </c>
      <c r="AC16" s="37">
        <v>1.0984375</v>
      </c>
      <c r="AD16" s="37">
        <v>1.1707799145299147</v>
      </c>
      <c r="AE16" s="38">
        <v>1.2410472972972972</v>
      </c>
    </row>
    <row r="17" spans="2:31" ht="12.75">
      <c r="B17" s="40" t="s">
        <v>16</v>
      </c>
      <c r="C17" s="39">
        <v>26</v>
      </c>
      <c r="D17" s="37">
        <v>0.38899156549520775</v>
      </c>
      <c r="E17" s="37">
        <v>0.4018372459016394</v>
      </c>
      <c r="F17" s="37">
        <v>0.4167782432432433</v>
      </c>
      <c r="G17" s="37">
        <v>0.4311540277777778</v>
      </c>
      <c r="H17" s="37">
        <v>0.44795111111111113</v>
      </c>
      <c r="I17" s="37">
        <v>0.4641489298892989</v>
      </c>
      <c r="J17" s="37">
        <v>0.48133216730038025</v>
      </c>
      <c r="K17" s="37">
        <v>0.499593568627451</v>
      </c>
      <c r="L17" s="37">
        <v>0.5190378947368421</v>
      </c>
      <c r="M17" s="37">
        <v>0.5397839330543933</v>
      </c>
      <c r="N17" s="37">
        <v>0.5619669264069264</v>
      </c>
      <c r="O17" s="37">
        <v>0.5857415246636772</v>
      </c>
      <c r="P17" s="37">
        <v>0.6112853953488373</v>
      </c>
      <c r="Q17" s="37">
        <v>0.6357325</v>
      </c>
      <c r="R17" s="37">
        <v>0.6651918000000001</v>
      </c>
      <c r="S17" s="37">
        <v>0.6934940932642487</v>
      </c>
      <c r="T17" s="37">
        <v>0.7278397837837838</v>
      </c>
      <c r="U17" s="37">
        <v>0.760990786516854</v>
      </c>
      <c r="V17" s="37">
        <v>0.7968559064327485</v>
      </c>
      <c r="W17" s="37">
        <v>0.8357826829268294</v>
      </c>
      <c r="X17" s="37">
        <v>0.8781806369426753</v>
      </c>
      <c r="Y17" s="37">
        <v>0.9245357333333334</v>
      </c>
      <c r="Z17" s="37">
        <v>0.9754290909090908</v>
      </c>
      <c r="AA17" s="37">
        <v>1.0240318248175184</v>
      </c>
      <c r="AB17" s="37">
        <v>1.085372</v>
      </c>
      <c r="AC17" s="37">
        <v>1.1443900000000002</v>
      </c>
      <c r="AD17" s="37">
        <v>1.2197466666666668</v>
      </c>
      <c r="AE17" s="38">
        <v>1.2929401801801803</v>
      </c>
    </row>
    <row r="18" spans="2:31" ht="12.75">
      <c r="B18" s="40" t="s">
        <v>12</v>
      </c>
      <c r="C18" s="39">
        <v>27</v>
      </c>
      <c r="D18" s="37">
        <v>0.40478175718849835</v>
      </c>
      <c r="E18" s="37">
        <v>0.4181432459016392</v>
      </c>
      <c r="F18" s="37">
        <v>0.4336847635135135</v>
      </c>
      <c r="G18" s="37">
        <v>0.4486378124999999</v>
      </c>
      <c r="H18" s="37">
        <v>0.46611</v>
      </c>
      <c r="I18" s="37">
        <v>0.48295826568265676</v>
      </c>
      <c r="J18" s="37">
        <v>0.5008315209125475</v>
      </c>
      <c r="K18" s="37">
        <v>0.5198262352941175</v>
      </c>
      <c r="L18" s="37">
        <v>0.5400513765182186</v>
      </c>
      <c r="M18" s="37">
        <v>0.5616305020920502</v>
      </c>
      <c r="N18" s="37">
        <v>0.5847042857142857</v>
      </c>
      <c r="O18" s="37">
        <v>0.609433587443946</v>
      </c>
      <c r="P18" s="37">
        <v>0.6360032093023256</v>
      </c>
      <c r="Q18" s="37">
        <v>0.6614312019230768</v>
      </c>
      <c r="R18" s="37">
        <v>0.6920734500000001</v>
      </c>
      <c r="S18" s="37">
        <v>0.7215113471502589</v>
      </c>
      <c r="T18" s="37">
        <v>0.7572361621621622</v>
      </c>
      <c r="U18" s="37">
        <v>0.7917173595505617</v>
      </c>
      <c r="V18" s="37">
        <v>0.8290215789473684</v>
      </c>
      <c r="W18" s="37">
        <v>0.8695103048780488</v>
      </c>
      <c r="X18" s="37">
        <v>0.9136094904458598</v>
      </c>
      <c r="Y18" s="37">
        <v>0.9618245999999999</v>
      </c>
      <c r="Z18" s="37">
        <v>1.0147600699300698</v>
      </c>
      <c r="AA18" s="37">
        <v>1.065311605839416</v>
      </c>
      <c r="AB18" s="37">
        <v>1.1291129999999998</v>
      </c>
      <c r="AC18" s="37">
        <v>1.1904975</v>
      </c>
      <c r="AD18" s="37">
        <v>1.2688776923076923</v>
      </c>
      <c r="AE18" s="38">
        <v>1.3450062162162162</v>
      </c>
    </row>
    <row r="19" spans="2:31" ht="12.75">
      <c r="B19" s="40"/>
      <c r="C19" s="39">
        <v>28</v>
      </c>
      <c r="D19" s="37">
        <v>0.42063335463258783</v>
      </c>
      <c r="E19" s="37">
        <v>0.434512262295082</v>
      </c>
      <c r="F19" s="37">
        <v>0.4506562162162162</v>
      </c>
      <c r="G19" s="37">
        <v>0.4661883333333333</v>
      </c>
      <c r="H19" s="37">
        <v>0.48433777777777776</v>
      </c>
      <c r="I19" s="37">
        <v>0.5018385239852399</v>
      </c>
      <c r="J19" s="37">
        <v>0.5204039543726235</v>
      </c>
      <c r="K19" s="37">
        <v>0.5401342745098039</v>
      </c>
      <c r="L19" s="37">
        <v>0.5611426720647773</v>
      </c>
      <c r="M19" s="37">
        <v>0.583557489539749</v>
      </c>
      <c r="N19" s="37">
        <v>0.6075248484848484</v>
      </c>
      <c r="O19" s="37">
        <v>0.6332118385650224</v>
      </c>
      <c r="P19" s="37">
        <v>0.6608104186046512</v>
      </c>
      <c r="Q19" s="37">
        <v>0.6872223076923076</v>
      </c>
      <c r="R19" s="37">
        <v>0.7190512</v>
      </c>
      <c r="S19" s="37">
        <v>0.7496281865284974</v>
      </c>
      <c r="T19" s="37">
        <v>0.7867364324324324</v>
      </c>
      <c r="U19" s="37">
        <v>0.8225519101123595</v>
      </c>
      <c r="V19" s="37">
        <v>0.861299649122807</v>
      </c>
      <c r="W19" s="37">
        <v>0.9033551219512196</v>
      </c>
      <c r="X19" s="37">
        <v>0.9491607643312102</v>
      </c>
      <c r="Y19" s="37">
        <v>0.9992416000000001</v>
      </c>
      <c r="Z19" s="37">
        <v>1.0542254545454546</v>
      </c>
      <c r="AA19" s="37">
        <v>1.1067316788321166</v>
      </c>
      <c r="AB19" s="37">
        <v>1.1730018461538463</v>
      </c>
      <c r="AC19" s="37">
        <v>1.2367599999999999</v>
      </c>
      <c r="AD19" s="37">
        <v>1.3181729914529916</v>
      </c>
      <c r="AE19" s="38">
        <v>1.3972454054054053</v>
      </c>
    </row>
    <row r="20" spans="2:31" ht="12.75">
      <c r="B20" s="40" t="s">
        <v>17</v>
      </c>
      <c r="C20" s="39">
        <v>29</v>
      </c>
      <c r="D20" s="37">
        <v>0.43654635782747603</v>
      </c>
      <c r="E20" s="37">
        <v>0.45094429508196726</v>
      </c>
      <c r="F20" s="37">
        <v>0.4676926013513513</v>
      </c>
      <c r="G20" s="37">
        <v>0.4838055902777778</v>
      </c>
      <c r="H20" s="37">
        <v>0.5026344444444445</v>
      </c>
      <c r="I20" s="37">
        <v>0.520789704797048</v>
      </c>
      <c r="J20" s="37">
        <v>0.5400494676806084</v>
      </c>
      <c r="K20" s="37">
        <v>0.5605176862745098</v>
      </c>
      <c r="L20" s="37">
        <v>0.5823117813765182</v>
      </c>
      <c r="M20" s="37">
        <v>0.6055648953974896</v>
      </c>
      <c r="N20" s="37">
        <v>0.6304286147186147</v>
      </c>
      <c r="O20" s="37">
        <v>0.6570762780269059</v>
      </c>
      <c r="P20" s="37">
        <v>0.685707023255814</v>
      </c>
      <c r="Q20" s="37">
        <v>0.7131058173076923</v>
      </c>
      <c r="R20" s="37">
        <v>0.74612505</v>
      </c>
      <c r="S20" s="37">
        <v>0.7778446113989637</v>
      </c>
      <c r="T20" s="37">
        <v>0.8163405945945946</v>
      </c>
      <c r="U20" s="37">
        <v>0.8534944382022472</v>
      </c>
      <c r="V20" s="37">
        <v>0.8936901169590642</v>
      </c>
      <c r="W20" s="37">
        <v>0.9373171341463415</v>
      </c>
      <c r="X20" s="37">
        <v>0.9848344585987263</v>
      </c>
      <c r="Y20" s="37">
        <v>1.0367867333333334</v>
      </c>
      <c r="Z20" s="37">
        <v>1.0938252447552448</v>
      </c>
      <c r="AA20" s="37">
        <v>1.1482920437956203</v>
      </c>
      <c r="AB20" s="37">
        <v>1.2170385384615385</v>
      </c>
      <c r="AC20" s="37">
        <v>1.2831774999999999</v>
      </c>
      <c r="AD20" s="37">
        <v>1.3676325641025642</v>
      </c>
      <c r="AE20" s="38">
        <v>1.4496577477477477</v>
      </c>
    </row>
    <row r="21" spans="2:31" ht="12.75">
      <c r="B21" s="40" t="s">
        <v>15</v>
      </c>
      <c r="C21" s="39">
        <v>30</v>
      </c>
      <c r="D21" s="37">
        <v>0.452520766773163</v>
      </c>
      <c r="E21" s="37">
        <v>0.4674393442622951</v>
      </c>
      <c r="F21" s="37">
        <v>0.48479391891891893</v>
      </c>
      <c r="G21" s="37">
        <v>0.5014895833333334</v>
      </c>
      <c r="H21" s="37">
        <v>0.521</v>
      </c>
      <c r="I21" s="37">
        <v>0.5398118081180812</v>
      </c>
      <c r="J21" s="37">
        <v>0.5597680608365019</v>
      </c>
      <c r="K21" s="37">
        <v>0.5809764705882353</v>
      </c>
      <c r="L21" s="37">
        <v>0.6035587044534414</v>
      </c>
      <c r="M21" s="37">
        <v>0.627652719665272</v>
      </c>
      <c r="N21" s="37">
        <v>0.6534155844155844</v>
      </c>
      <c r="O21" s="37">
        <v>0.6810269058295965</v>
      </c>
      <c r="P21" s="37">
        <v>0.7106930232558141</v>
      </c>
      <c r="Q21" s="37">
        <v>0.7390817307692308</v>
      </c>
      <c r="R21" s="37">
        <v>0.773295</v>
      </c>
      <c r="S21" s="37">
        <v>0.8061606217616581</v>
      </c>
      <c r="T21" s="37">
        <v>0.8460486486486487</v>
      </c>
      <c r="U21" s="37">
        <v>0.8845449438202249</v>
      </c>
      <c r="V21" s="37">
        <v>0.9261929824561403</v>
      </c>
      <c r="W21" s="37">
        <v>0.9713963414634148</v>
      </c>
      <c r="X21" s="37">
        <v>1.0206305732484078</v>
      </c>
      <c r="Y21" s="37">
        <v>1.07446</v>
      </c>
      <c r="Z21" s="37">
        <v>1.1335594405594407</v>
      </c>
      <c r="AA21" s="37">
        <v>1.1899927007299271</v>
      </c>
      <c r="AB21" s="37">
        <v>1.2612230769230768</v>
      </c>
      <c r="AC21" s="37">
        <v>1.3297500000000002</v>
      </c>
      <c r="AD21" s="37">
        <v>1.4172564102564102</v>
      </c>
      <c r="AE21" s="38">
        <v>1.5022432432432433</v>
      </c>
    </row>
    <row r="22" spans="2:31" ht="12.75">
      <c r="B22" s="40" t="s">
        <v>18</v>
      </c>
      <c r="C22" s="39">
        <v>31</v>
      </c>
      <c r="D22" s="37">
        <v>0.4685565814696485</v>
      </c>
      <c r="E22" s="37">
        <v>0.48399740983606554</v>
      </c>
      <c r="F22" s="37">
        <v>0.5019601689189189</v>
      </c>
      <c r="G22" s="37">
        <v>0.5192403125</v>
      </c>
      <c r="H22" s="37">
        <v>0.5394344444444444</v>
      </c>
      <c r="I22" s="37">
        <v>0.5589048339483393</v>
      </c>
      <c r="J22" s="37">
        <v>0.5795597338403041</v>
      </c>
      <c r="K22" s="37">
        <v>0.6015106274509803</v>
      </c>
      <c r="L22" s="37">
        <v>0.6248834412955466</v>
      </c>
      <c r="M22" s="37">
        <v>0.6498209623430962</v>
      </c>
      <c r="N22" s="37">
        <v>0.6764857575757575</v>
      </c>
      <c r="O22" s="37">
        <v>0.7050637219730941</v>
      </c>
      <c r="P22" s="37">
        <v>0.7357684186046511</v>
      </c>
      <c r="Q22" s="37">
        <v>0.765150048076923</v>
      </c>
      <c r="R22" s="37">
        <v>0.80056105</v>
      </c>
      <c r="S22" s="37">
        <v>0.8345762176165802</v>
      </c>
      <c r="T22" s="37">
        <v>0.8758605945945948</v>
      </c>
      <c r="U22" s="37">
        <v>0.915703426966292</v>
      </c>
      <c r="V22" s="37">
        <v>0.9588082456140349</v>
      </c>
      <c r="W22" s="37">
        <v>1.005592743902439</v>
      </c>
      <c r="X22" s="37">
        <v>1.0565491082802547</v>
      </c>
      <c r="Y22" s="37">
        <v>1.1122614</v>
      </c>
      <c r="Z22" s="37">
        <v>1.1734280419580418</v>
      </c>
      <c r="AA22" s="37">
        <v>1.2318336496350364</v>
      </c>
      <c r="AB22" s="37">
        <v>1.3055554615384615</v>
      </c>
      <c r="AC22" s="37">
        <v>1.3764774999999998</v>
      </c>
      <c r="AD22" s="37">
        <v>1.4670445299145298</v>
      </c>
      <c r="AE22" s="38">
        <v>1.5550018918918918</v>
      </c>
    </row>
    <row r="23" spans="2:31" ht="12.75">
      <c r="B23" s="40" t="s">
        <v>11</v>
      </c>
      <c r="C23" s="39">
        <v>32</v>
      </c>
      <c r="D23" s="37">
        <v>0.48465380191693286</v>
      </c>
      <c r="E23" s="37">
        <v>0.5006184918032787</v>
      </c>
      <c r="F23" s="37">
        <v>0.5191913513513513</v>
      </c>
      <c r="G23" s="37">
        <v>0.5370577777777779</v>
      </c>
      <c r="H23" s="37">
        <v>0.5579377777777778</v>
      </c>
      <c r="I23" s="37">
        <v>0.5780687822878229</v>
      </c>
      <c r="J23" s="37">
        <v>0.5994244866920152</v>
      </c>
      <c r="K23" s="37">
        <v>0.6221201568627452</v>
      </c>
      <c r="L23" s="37">
        <v>0.646285991902834</v>
      </c>
      <c r="M23" s="37">
        <v>0.6720696234309624</v>
      </c>
      <c r="N23" s="37">
        <v>0.6996391341991341</v>
      </c>
      <c r="O23" s="37">
        <v>0.7291867264573991</v>
      </c>
      <c r="P23" s="37">
        <v>0.7609332093023256</v>
      </c>
      <c r="Q23" s="37">
        <v>0.7913107692307692</v>
      </c>
      <c r="R23" s="37">
        <v>0.8279232</v>
      </c>
      <c r="S23" s="37">
        <v>0.8630913989637305</v>
      </c>
      <c r="T23" s="37">
        <v>0.9057764324324324</v>
      </c>
      <c r="U23" s="37">
        <v>0.9469698876404494</v>
      </c>
      <c r="V23" s="37">
        <v>0.9915359064327486</v>
      </c>
      <c r="W23" s="37">
        <v>1.0399063414634149</v>
      </c>
      <c r="X23" s="37">
        <v>1.0925900636942676</v>
      </c>
      <c r="Y23" s="37">
        <v>1.1501909333333333</v>
      </c>
      <c r="Z23" s="37">
        <v>1.213431048951049</v>
      </c>
      <c r="AA23" s="37">
        <v>1.273814890510949</v>
      </c>
      <c r="AB23" s="37">
        <v>1.3500356923076924</v>
      </c>
      <c r="AC23" s="37">
        <v>1.4233599999999997</v>
      </c>
      <c r="AD23" s="37">
        <v>1.5169969230769234</v>
      </c>
      <c r="AE23" s="38">
        <v>1.6079336936936937</v>
      </c>
    </row>
    <row r="24" spans="2:31" ht="12.75">
      <c r="B24" s="40" t="s">
        <v>19</v>
      </c>
      <c r="C24" s="39">
        <v>33</v>
      </c>
      <c r="D24" s="37">
        <v>0.5008124281150159</v>
      </c>
      <c r="E24" s="37">
        <v>0.5173025901639344</v>
      </c>
      <c r="F24" s="37">
        <v>0.5364874662162162</v>
      </c>
      <c r="G24" s="37">
        <v>0.5549419791666667</v>
      </c>
      <c r="H24" s="37">
        <v>0.5765100000000001</v>
      </c>
      <c r="I24" s="37">
        <v>0.5973036531365313</v>
      </c>
      <c r="J24" s="37">
        <v>0.619362319391635</v>
      </c>
      <c r="K24" s="37">
        <v>0.6428050588235295</v>
      </c>
      <c r="L24" s="37">
        <v>0.6677663562753038</v>
      </c>
      <c r="M24" s="37">
        <v>0.6943987029288704</v>
      </c>
      <c r="N24" s="37">
        <v>0.7228757142857143</v>
      </c>
      <c r="O24" s="37">
        <v>0.7533959192825113</v>
      </c>
      <c r="P24" s="37">
        <v>0.7861873953488372</v>
      </c>
      <c r="Q24" s="37">
        <v>0.8175638942307694</v>
      </c>
      <c r="R24" s="37">
        <v>0.8553814500000001</v>
      </c>
      <c r="S24" s="37">
        <v>0.8917061658031088</v>
      </c>
      <c r="T24" s="37">
        <v>0.9357961621621621</v>
      </c>
      <c r="U24" s="37">
        <v>0.9783443258426967</v>
      </c>
      <c r="V24" s="37">
        <v>1.0243759649122806</v>
      </c>
      <c r="W24" s="37">
        <v>1.0743371341463417</v>
      </c>
      <c r="X24" s="37">
        <v>1.128753439490446</v>
      </c>
      <c r="Y24" s="37">
        <v>1.1882486000000003</v>
      </c>
      <c r="Z24" s="37">
        <v>1.2535684615384615</v>
      </c>
      <c r="AA24" s="37">
        <v>1.3159364233576645</v>
      </c>
      <c r="AB24" s="37">
        <v>1.3946637692307693</v>
      </c>
      <c r="AC24" s="37">
        <v>1.4703975</v>
      </c>
      <c r="AD24" s="37">
        <v>1.56711358974359</v>
      </c>
      <c r="AE24" s="38">
        <v>1.6610386486486488</v>
      </c>
    </row>
    <row r="25" spans="2:31" ht="12.75">
      <c r="B25" s="40" t="s">
        <v>20</v>
      </c>
      <c r="C25" s="39">
        <v>34</v>
      </c>
      <c r="D25" s="37">
        <v>0.5170324600638977</v>
      </c>
      <c r="E25" s="37">
        <v>0.5340497049180327</v>
      </c>
      <c r="F25" s="37">
        <v>0.5538485135135135</v>
      </c>
      <c r="G25" s="37">
        <v>0.5728929166666666</v>
      </c>
      <c r="H25" s="37">
        <v>0.5951511111111112</v>
      </c>
      <c r="I25" s="37">
        <v>0.6166094464944648</v>
      </c>
      <c r="J25" s="37">
        <v>0.6393732319391635</v>
      </c>
      <c r="K25" s="37">
        <v>0.6635653333333332</v>
      </c>
      <c r="L25" s="37">
        <v>0.6893245344129554</v>
      </c>
      <c r="M25" s="37">
        <v>0.7168082008368201</v>
      </c>
      <c r="N25" s="37">
        <v>0.7461954978354978</v>
      </c>
      <c r="O25" s="37">
        <v>0.7776913004484304</v>
      </c>
      <c r="P25" s="37">
        <v>0.811530976744186</v>
      </c>
      <c r="Q25" s="37">
        <v>0.8439094230769231</v>
      </c>
      <c r="R25" s="37">
        <v>0.8829357999999997</v>
      </c>
      <c r="S25" s="37">
        <v>0.9204205181347149</v>
      </c>
      <c r="T25" s="37">
        <v>0.9659197837837836</v>
      </c>
      <c r="U25" s="37">
        <v>1.0098267415730338</v>
      </c>
      <c r="V25" s="37">
        <v>1.0573284210526313</v>
      </c>
      <c r="W25" s="37">
        <v>1.1088851219512195</v>
      </c>
      <c r="X25" s="37">
        <v>1.1650392356687895</v>
      </c>
      <c r="Y25" s="37">
        <v>1.2264344</v>
      </c>
      <c r="Z25" s="37">
        <v>1.2938402797202795</v>
      </c>
      <c r="AA25" s="37">
        <v>1.3581982481751824</v>
      </c>
      <c r="AB25" s="37">
        <v>1.439439692307692</v>
      </c>
      <c r="AC25" s="37">
        <v>1.5175899999999996</v>
      </c>
      <c r="AD25" s="37">
        <v>1.6173945299145298</v>
      </c>
      <c r="AE25" s="38">
        <v>1.7143167567567565</v>
      </c>
    </row>
    <row r="26" spans="2:31" ht="12.75">
      <c r="B26" s="40" t="s">
        <v>21</v>
      </c>
      <c r="C26" s="39">
        <v>35</v>
      </c>
      <c r="D26" s="37">
        <v>0.5333138977635783</v>
      </c>
      <c r="E26" s="37">
        <v>0.5508598360655738</v>
      </c>
      <c r="F26" s="37">
        <v>0.5712744932432432</v>
      </c>
      <c r="G26" s="37">
        <v>0.5909105902777778</v>
      </c>
      <c r="H26" s="37">
        <v>0.6138611111111111</v>
      </c>
      <c r="I26" s="37">
        <v>0.6359861623616235</v>
      </c>
      <c r="J26" s="37">
        <v>0.6594572243346007</v>
      </c>
      <c r="K26" s="37">
        <v>0.6844009803921569</v>
      </c>
      <c r="L26" s="37">
        <v>0.7109605263157894</v>
      </c>
      <c r="M26" s="37">
        <v>0.7392981171548118</v>
      </c>
      <c r="N26" s="37">
        <v>0.7695984848484848</v>
      </c>
      <c r="O26" s="37">
        <v>0.8020728699551568</v>
      </c>
      <c r="P26" s="37">
        <v>0.8369639534883722</v>
      </c>
      <c r="Q26" s="37">
        <v>0.8703473557692306</v>
      </c>
      <c r="R26" s="37">
        <v>0.91058625</v>
      </c>
      <c r="S26" s="37">
        <v>0.9492344559585492</v>
      </c>
      <c r="T26" s="37">
        <v>0.9961472972972972</v>
      </c>
      <c r="U26" s="37">
        <v>1.0414171348314607</v>
      </c>
      <c r="V26" s="37">
        <v>1.090393274853801</v>
      </c>
      <c r="W26" s="37">
        <v>1.1435503048780489</v>
      </c>
      <c r="X26" s="37">
        <v>1.2014474522292993</v>
      </c>
      <c r="Y26" s="37">
        <v>1.2647483333333331</v>
      </c>
      <c r="Z26" s="37">
        <v>1.3342465034965032</v>
      </c>
      <c r="AA26" s="37">
        <v>1.4006003649635035</v>
      </c>
      <c r="AB26" s="37">
        <v>1.4843634615384613</v>
      </c>
      <c r="AC26" s="37">
        <v>1.5649375</v>
      </c>
      <c r="AD26" s="37">
        <v>1.6678397435897436</v>
      </c>
      <c r="AE26" s="38">
        <v>1.767768018018018</v>
      </c>
    </row>
    <row r="27" spans="2:31" ht="12.75">
      <c r="B27" s="40" t="s">
        <v>22</v>
      </c>
      <c r="C27" s="39">
        <v>36</v>
      </c>
      <c r="D27" s="37"/>
      <c r="E27" s="37">
        <v>0.5677329836065574</v>
      </c>
      <c r="F27" s="37">
        <v>0.5887654054054053</v>
      </c>
      <c r="G27" s="37">
        <v>0.6089950000000001</v>
      </c>
      <c r="H27" s="37">
        <v>0.63264</v>
      </c>
      <c r="I27" s="37">
        <v>0.6554338007380074</v>
      </c>
      <c r="J27" s="37">
        <v>0.6796142965779467</v>
      </c>
      <c r="K27" s="37">
        <v>0.705312</v>
      </c>
      <c r="L27" s="37">
        <v>0.7326743319838057</v>
      </c>
      <c r="M27" s="37">
        <v>0.7618684518828452</v>
      </c>
      <c r="N27" s="37">
        <v>0.7930846753246753</v>
      </c>
      <c r="O27" s="37">
        <v>0.8265406278026907</v>
      </c>
      <c r="P27" s="37">
        <v>0.8624863255813954</v>
      </c>
      <c r="Q27" s="37">
        <v>0.8968776923076922</v>
      </c>
      <c r="R27" s="37">
        <v>0.9383328000000001</v>
      </c>
      <c r="S27" s="37">
        <v>0.9781479792746114</v>
      </c>
      <c r="T27" s="37">
        <v>1.0264787027027027</v>
      </c>
      <c r="U27" s="37">
        <v>1.0731155056179775</v>
      </c>
      <c r="V27" s="37">
        <v>1.1235705263157894</v>
      </c>
      <c r="W27" s="37">
        <v>1.1783326829268292</v>
      </c>
      <c r="X27" s="37">
        <v>1.2379780891719747</v>
      </c>
      <c r="Y27" s="37">
        <v>1.3031903999999999</v>
      </c>
      <c r="Z27" s="37">
        <v>1.3747871328671328</v>
      </c>
      <c r="AA27" s="37">
        <v>1.4431427737226277</v>
      </c>
      <c r="AB27" s="37">
        <v>1.5294350769230771</v>
      </c>
      <c r="AC27" s="37">
        <v>1.6124399999999999</v>
      </c>
      <c r="AD27" s="37">
        <v>1.718449230769231</v>
      </c>
      <c r="AE27" s="38">
        <v>1.8213924324324322</v>
      </c>
    </row>
    <row r="28" spans="2:31" ht="12.75">
      <c r="B28" s="40" t="s">
        <v>20</v>
      </c>
      <c r="C28" s="39">
        <v>37</v>
      </c>
      <c r="D28" s="37"/>
      <c r="E28" s="37"/>
      <c r="F28" s="37">
        <v>0.60632125</v>
      </c>
      <c r="G28" s="37">
        <v>0.6271461458333334</v>
      </c>
      <c r="H28" s="37">
        <v>0.6514877777777779</v>
      </c>
      <c r="I28" s="37">
        <v>0.6749523616236162</v>
      </c>
      <c r="J28" s="37">
        <v>0.6998444486692015</v>
      </c>
      <c r="K28" s="37">
        <v>0.7262983921568628</v>
      </c>
      <c r="L28" s="37">
        <v>0.7544659514170041</v>
      </c>
      <c r="M28" s="37">
        <v>0.7845192050209207</v>
      </c>
      <c r="N28" s="37">
        <v>0.8166540692640692</v>
      </c>
      <c r="O28" s="37">
        <v>0.8510945739910315</v>
      </c>
      <c r="P28" s="37">
        <v>0.8880980930232557</v>
      </c>
      <c r="Q28" s="37">
        <v>0.9235004326923077</v>
      </c>
      <c r="R28" s="37">
        <v>0.9661754499999999</v>
      </c>
      <c r="S28" s="37">
        <v>1.0071610880829016</v>
      </c>
      <c r="T28" s="37">
        <v>1.056914</v>
      </c>
      <c r="U28" s="37">
        <v>1.1049218539325845</v>
      </c>
      <c r="V28" s="37">
        <v>1.1568601754385965</v>
      </c>
      <c r="W28" s="37">
        <v>1.2132322560975612</v>
      </c>
      <c r="X28" s="37">
        <v>1.2746311464968154</v>
      </c>
      <c r="Y28" s="37">
        <v>1.3417606000000002</v>
      </c>
      <c r="Z28" s="37">
        <v>1.4154621678321677</v>
      </c>
      <c r="AA28" s="37">
        <v>1.4858254744525548</v>
      </c>
      <c r="AB28" s="37">
        <v>1.5746545384615385</v>
      </c>
      <c r="AC28" s="37">
        <v>1.6600975</v>
      </c>
      <c r="AD28" s="37">
        <v>1.7692229914529916</v>
      </c>
      <c r="AE28" s="38">
        <v>1.8751900000000001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0.6453640277777777</v>
      </c>
      <c r="H29" s="37">
        <v>0.6704044444444445</v>
      </c>
      <c r="I29" s="37">
        <v>0.6945418450184501</v>
      </c>
      <c r="J29" s="37">
        <v>0.720147680608365</v>
      </c>
      <c r="K29" s="37">
        <v>0.747360156862745</v>
      </c>
      <c r="L29" s="37">
        <v>0.7763353846153846</v>
      </c>
      <c r="M29" s="37">
        <v>0.8072503765690376</v>
      </c>
      <c r="N29" s="37">
        <v>0.8403066666666668</v>
      </c>
      <c r="O29" s="37">
        <v>0.8757347085201793</v>
      </c>
      <c r="P29" s="37">
        <v>0.9137992558139535</v>
      </c>
      <c r="Q29" s="37">
        <v>0.9502155769230769</v>
      </c>
      <c r="R29" s="37">
        <v>0.9941142</v>
      </c>
      <c r="S29" s="37">
        <v>1.0362737823834196</v>
      </c>
      <c r="T29" s="37">
        <v>1.087453189189189</v>
      </c>
      <c r="U29" s="37">
        <v>1.1368361797752808</v>
      </c>
      <c r="V29" s="37">
        <v>1.190262222222222</v>
      </c>
      <c r="W29" s="37">
        <v>1.2482490243902438</v>
      </c>
      <c r="X29" s="37">
        <v>1.3114066242038216</v>
      </c>
      <c r="Y29" s="37">
        <v>1.3804589333333332</v>
      </c>
      <c r="Z29" s="37">
        <v>1.4562716083916083</v>
      </c>
      <c r="AA29" s="37">
        <v>1.5286484671532847</v>
      </c>
      <c r="AB29" s="37">
        <v>1.620021846153846</v>
      </c>
      <c r="AC29" s="37">
        <v>1.70791</v>
      </c>
      <c r="AD29" s="37">
        <v>1.8201610256410254</v>
      </c>
      <c r="AE29" s="38">
        <v>1.9291607207207209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0.6893900000000001</v>
      </c>
      <c r="I30" s="37">
        <v>0.7142022509225091</v>
      </c>
      <c r="J30" s="37">
        <v>0.7405239923954372</v>
      </c>
      <c r="K30" s="37">
        <v>0.7684972941176471</v>
      </c>
      <c r="L30" s="37">
        <v>0.7982826315789474</v>
      </c>
      <c r="M30" s="37">
        <v>0.8300619665271967</v>
      </c>
      <c r="N30" s="37">
        <v>0.8640424675324676</v>
      </c>
      <c r="O30" s="37">
        <v>0.9004610313901344</v>
      </c>
      <c r="P30" s="37">
        <v>0.9395898139534884</v>
      </c>
      <c r="Q30" s="37">
        <v>0.9770231249999999</v>
      </c>
      <c r="R30" s="37">
        <v>1.0221490500000001</v>
      </c>
      <c r="S30" s="37">
        <v>1.065486062176166</v>
      </c>
      <c r="T30" s="37">
        <v>1.1180962702702704</v>
      </c>
      <c r="U30" s="37">
        <v>1.168858483146067</v>
      </c>
      <c r="V30" s="37">
        <v>1.2237766666666667</v>
      </c>
      <c r="W30" s="37">
        <v>1.2833829878048781</v>
      </c>
      <c r="X30" s="37">
        <v>1.348304522292994</v>
      </c>
      <c r="Y30" s="37">
        <v>1.4192854</v>
      </c>
      <c r="Z30" s="37">
        <v>1.4972154545454546</v>
      </c>
      <c r="AA30" s="37">
        <v>1.5716117518248176</v>
      </c>
      <c r="AB30" s="37">
        <v>1.665537</v>
      </c>
      <c r="AC30" s="37">
        <v>1.7558775</v>
      </c>
      <c r="AD30" s="37">
        <v>1.8712633333333337</v>
      </c>
      <c r="AE30" s="38">
        <v>1.9833045945945944</v>
      </c>
    </row>
    <row r="31" spans="2:31" ht="12.75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0.7339335793357934</v>
      </c>
      <c r="J31" s="37">
        <v>0.7609733840304181</v>
      </c>
      <c r="K31" s="37">
        <v>0.7897098039215686</v>
      </c>
      <c r="L31" s="37">
        <v>0.8203076923076924</v>
      </c>
      <c r="M31" s="37">
        <v>0.8529539748953976</v>
      </c>
      <c r="N31" s="37">
        <v>0.8878614718614719</v>
      </c>
      <c r="O31" s="37">
        <v>0.925273542600897</v>
      </c>
      <c r="P31" s="37">
        <v>0.9654697674418605</v>
      </c>
      <c r="Q31" s="37">
        <v>1.003923076923077</v>
      </c>
      <c r="R31" s="37">
        <v>1.0502799999999999</v>
      </c>
      <c r="S31" s="37">
        <v>1.09479792746114</v>
      </c>
      <c r="T31" s="37">
        <v>1.1488432432432434</v>
      </c>
      <c r="U31" s="37">
        <v>1.200988764044944</v>
      </c>
      <c r="V31" s="37">
        <v>1.2574035087719297</v>
      </c>
      <c r="W31" s="37">
        <v>1.3186341463414637</v>
      </c>
      <c r="X31" s="37">
        <v>1.3853248407643313</v>
      </c>
      <c r="Y31" s="37">
        <v>1.45824</v>
      </c>
      <c r="Z31" s="37">
        <v>1.5382937062937063</v>
      </c>
      <c r="AA31" s="37">
        <v>1.6147153284671536</v>
      </c>
      <c r="AB31" s="37">
        <v>1.7112</v>
      </c>
      <c r="AC31" s="37">
        <v>1.804</v>
      </c>
      <c r="AD31" s="37">
        <v>1.9225299145299146</v>
      </c>
      <c r="AE31" s="38">
        <v>2.037621621621622</v>
      </c>
    </row>
    <row r="32" spans="2:31" ht="12.75">
      <c r="B32" s="40"/>
      <c r="C32" s="39">
        <v>41</v>
      </c>
      <c r="D32" s="54"/>
      <c r="E32" s="37"/>
      <c r="F32" s="37"/>
      <c r="G32" s="37"/>
      <c r="H32" s="37"/>
      <c r="I32" s="37"/>
      <c r="J32" s="37">
        <v>0.7814958555133079</v>
      </c>
      <c r="K32" s="37">
        <v>0.8109976862745097</v>
      </c>
      <c r="L32" s="37">
        <v>0.8424105668016194</v>
      </c>
      <c r="M32" s="37">
        <v>0.8759264016736401</v>
      </c>
      <c r="N32" s="37">
        <v>0.9117636796536794</v>
      </c>
      <c r="O32" s="37">
        <v>0.9501722421524662</v>
      </c>
      <c r="P32" s="37">
        <v>0.9914391162790697</v>
      </c>
      <c r="Q32" s="37">
        <v>1.0309154326923076</v>
      </c>
      <c r="R32" s="37">
        <v>1.0785070499999998</v>
      </c>
      <c r="S32" s="37">
        <v>1.1242093782383418</v>
      </c>
      <c r="T32" s="37">
        <v>1.179694108108108</v>
      </c>
      <c r="U32" s="37">
        <v>1.23322702247191</v>
      </c>
      <c r="V32" s="37">
        <v>1.2911427485380114</v>
      </c>
      <c r="W32" s="37">
        <v>1.3540025000000002</v>
      </c>
      <c r="X32" s="37">
        <v>1.422467579617834</v>
      </c>
      <c r="Y32" s="37">
        <v>1.4973227333333332</v>
      </c>
      <c r="Z32" s="37">
        <v>1.5795063636363633</v>
      </c>
      <c r="AA32" s="37">
        <v>1.6579591970802918</v>
      </c>
      <c r="AB32" s="37">
        <v>1.757010846153846</v>
      </c>
      <c r="AC32" s="37">
        <v>1.8522774999999998</v>
      </c>
      <c r="AD32" s="37">
        <v>1.973960769230769</v>
      </c>
      <c r="AE32" s="38">
        <v>2.0921118018018015</v>
      </c>
    </row>
    <row r="33" spans="2:31" ht="12.75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0.8323609411764705</v>
      </c>
      <c r="L33" s="37">
        <v>0.8645912550607288</v>
      </c>
      <c r="M33" s="37">
        <v>0.8989792468619247</v>
      </c>
      <c r="N33" s="37">
        <v>0.935749090909091</v>
      </c>
      <c r="O33" s="37">
        <v>0.975157130044843</v>
      </c>
      <c r="P33" s="37">
        <v>1.0174978604651161</v>
      </c>
      <c r="Q33" s="37">
        <v>1.0580001923076923</v>
      </c>
      <c r="R33" s="37">
        <v>1.1068302</v>
      </c>
      <c r="S33" s="37">
        <v>1.153720414507772</v>
      </c>
      <c r="T33" s="37">
        <v>1.2106488648648648</v>
      </c>
      <c r="U33" s="37">
        <v>1.265573258426966</v>
      </c>
      <c r="V33" s="37">
        <v>1.324994385964912</v>
      </c>
      <c r="W33" s="37">
        <v>1.389488048780488</v>
      </c>
      <c r="X33" s="37">
        <v>1.4597327388535033</v>
      </c>
      <c r="Y33" s="37">
        <v>1.5365336</v>
      </c>
      <c r="Z33" s="37">
        <v>1.6208534265734265</v>
      </c>
      <c r="AA33" s="37">
        <v>1.7013433576642336</v>
      </c>
      <c r="AB33" s="37">
        <v>1.802969538461538</v>
      </c>
      <c r="AC33" s="37">
        <v>1.9007100000000001</v>
      </c>
      <c r="AD33" s="37">
        <v>2.0255558974358974</v>
      </c>
      <c r="AE33" s="38">
        <v>2.1467751351351354</v>
      </c>
    </row>
    <row r="34" spans="2:31" ht="12.75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0.8868497570850203</v>
      </c>
      <c r="M34" s="37">
        <v>0.9221125104602511</v>
      </c>
      <c r="N34" s="37">
        <v>0.9598177056277056</v>
      </c>
      <c r="O34" s="37">
        <v>1.0002282062780268</v>
      </c>
      <c r="P34" s="37">
        <v>1.043646</v>
      </c>
      <c r="Q34" s="37">
        <v>1.0851773557692308</v>
      </c>
      <c r="R34" s="37">
        <v>1.1352494499999999</v>
      </c>
      <c r="S34" s="37">
        <v>1.1833310362694298</v>
      </c>
      <c r="T34" s="37">
        <v>1.2417075135135136</v>
      </c>
      <c r="U34" s="37">
        <v>1.2980274719101121</v>
      </c>
      <c r="V34" s="37">
        <v>1.3589584210526315</v>
      </c>
      <c r="W34" s="37">
        <v>1.4250907926829268</v>
      </c>
      <c r="X34" s="37">
        <v>1.4971203184713378</v>
      </c>
      <c r="Y34" s="37">
        <v>1.5758726</v>
      </c>
      <c r="Z34" s="37">
        <v>1.6623348951048953</v>
      </c>
      <c r="AA34" s="37">
        <v>1.744867810218978</v>
      </c>
      <c r="AB34" s="37">
        <v>1.849076076923077</v>
      </c>
      <c r="AC34" s="37">
        <v>1.9492975</v>
      </c>
      <c r="AD34" s="37">
        <v>2.0773152991452997</v>
      </c>
      <c r="AE34" s="38">
        <v>2.2016116216216215</v>
      </c>
    </row>
    <row r="35" spans="2:31" ht="12.75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0.9453261924686194</v>
      </c>
      <c r="N35" s="37">
        <v>0.9839695238095237</v>
      </c>
      <c r="O35" s="37">
        <v>1.025385470852018</v>
      </c>
      <c r="P35" s="37">
        <v>1.069883534883721</v>
      </c>
      <c r="Q35" s="37">
        <v>1.1124469230769232</v>
      </c>
      <c r="R35" s="37">
        <v>1.1637648</v>
      </c>
      <c r="S35" s="37">
        <v>1.2130412435233162</v>
      </c>
      <c r="T35" s="37">
        <v>1.272870054054054</v>
      </c>
      <c r="U35" s="37">
        <v>1.3305896629213483</v>
      </c>
      <c r="V35" s="37">
        <v>1.3930348538011696</v>
      </c>
      <c r="W35" s="37">
        <v>1.4608107317073171</v>
      </c>
      <c r="X35" s="37">
        <v>1.5346303184713377</v>
      </c>
      <c r="Y35" s="37">
        <v>1.6153397333333332</v>
      </c>
      <c r="Z35" s="37">
        <v>1.7039507692307692</v>
      </c>
      <c r="AA35" s="37">
        <v>1.7885325547445257</v>
      </c>
      <c r="AB35" s="37">
        <v>1.8953304615384614</v>
      </c>
      <c r="AC35" s="37">
        <v>1.9980400000000003</v>
      </c>
      <c r="AD35" s="37">
        <v>2.1292389743589744</v>
      </c>
      <c r="AE35" s="38">
        <v>2.2566212612612615</v>
      </c>
    </row>
    <row r="36" spans="2:31" ht="12.75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1.0082045454545454</v>
      </c>
      <c r="O36" s="37">
        <v>1.050628923766816</v>
      </c>
      <c r="P36" s="37">
        <v>1.0962104651162792</v>
      </c>
      <c r="Q36" s="37">
        <v>1.1398088942307691</v>
      </c>
      <c r="R36" s="37">
        <v>1.1923762500000001</v>
      </c>
      <c r="S36" s="37">
        <v>1.2428510362694298</v>
      </c>
      <c r="T36" s="37">
        <v>1.3041364864864864</v>
      </c>
      <c r="U36" s="37">
        <v>1.363259831460674</v>
      </c>
      <c r="V36" s="37">
        <v>1.4272236842105261</v>
      </c>
      <c r="W36" s="37">
        <v>1.4966478658536586</v>
      </c>
      <c r="X36" s="37">
        <v>1.5722627388535033</v>
      </c>
      <c r="Y36" s="37">
        <v>1.654935</v>
      </c>
      <c r="Z36" s="37">
        <v>1.7457010489510487</v>
      </c>
      <c r="AA36" s="37">
        <v>1.832337591240876</v>
      </c>
      <c r="AB36" s="37">
        <v>1.941732692307692</v>
      </c>
      <c r="AC36" s="37">
        <v>2.0469375000000003</v>
      </c>
      <c r="AD36" s="37">
        <v>2.1813269230769228</v>
      </c>
      <c r="AE36" s="38">
        <v>2.311804054054054</v>
      </c>
    </row>
    <row r="37" spans="2:31" ht="12.75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1.0759585650224215</v>
      </c>
      <c r="P37" s="37">
        <v>1.1226267906976743</v>
      </c>
      <c r="Q37" s="37">
        <v>1.1672632692307692</v>
      </c>
      <c r="R37" s="37">
        <v>1.2210838</v>
      </c>
      <c r="S37" s="37">
        <v>1.272760414507772</v>
      </c>
      <c r="T37" s="37">
        <v>1.335506810810811</v>
      </c>
      <c r="U37" s="37">
        <v>1.3960379775280898</v>
      </c>
      <c r="V37" s="37">
        <v>1.461524912280702</v>
      </c>
      <c r="W37" s="37">
        <v>1.5326021951219513</v>
      </c>
      <c r="X37" s="37">
        <v>1.6100175796178346</v>
      </c>
      <c r="Y37" s="37">
        <v>1.6946584</v>
      </c>
      <c r="Z37" s="37">
        <v>1.7875857342657344</v>
      </c>
      <c r="AA37" s="37">
        <v>1.8762829197080293</v>
      </c>
      <c r="AB37" s="37">
        <v>1.9882827692307694</v>
      </c>
      <c r="AC37" s="37">
        <v>2.09599</v>
      </c>
      <c r="AD37" s="37">
        <v>2.2335791452991454</v>
      </c>
      <c r="AE37" s="38">
        <v>2.36716</v>
      </c>
    </row>
    <row r="38" spans="2:31" ht="12.75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1.149132511627907</v>
      </c>
      <c r="Q38" s="37">
        <v>1.1948100480769228</v>
      </c>
      <c r="R38" s="37">
        <v>1.2498874500000001</v>
      </c>
      <c r="S38" s="37">
        <v>1.3027693782383418</v>
      </c>
      <c r="T38" s="37">
        <v>1.366981027027027</v>
      </c>
      <c r="U38" s="37">
        <v>1.4289241011235954</v>
      </c>
      <c r="V38" s="37">
        <v>1.4959385380116959</v>
      </c>
      <c r="W38" s="37">
        <v>1.5686737195121951</v>
      </c>
      <c r="X38" s="37">
        <v>1.6478948407643312</v>
      </c>
      <c r="Y38" s="37">
        <v>1.7345099333333334</v>
      </c>
      <c r="Z38" s="37">
        <v>1.8296048251748251</v>
      </c>
      <c r="AA38" s="37">
        <v>1.9203685401459853</v>
      </c>
      <c r="AB38" s="37">
        <v>2.0349806923076925</v>
      </c>
      <c r="AC38" s="37">
        <v>2.1451975</v>
      </c>
      <c r="AD38" s="37">
        <v>2.285995641025641</v>
      </c>
      <c r="AE38" s="38">
        <v>2.4226890990990992</v>
      </c>
    </row>
    <row r="39" spans="2:31" ht="12.75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1.2224492307692307</v>
      </c>
      <c r="R39" s="37">
        <v>1.2787872</v>
      </c>
      <c r="S39" s="37">
        <v>1.3328779274611398</v>
      </c>
      <c r="T39" s="37">
        <v>1.398559135135135</v>
      </c>
      <c r="U39" s="37">
        <v>1.4619182022471908</v>
      </c>
      <c r="V39" s="37">
        <v>1.5304645614035084</v>
      </c>
      <c r="W39" s="37">
        <v>1.6048624390243902</v>
      </c>
      <c r="X39" s="37">
        <v>1.6858945222929935</v>
      </c>
      <c r="Y39" s="37">
        <v>1.7744895999999997</v>
      </c>
      <c r="Z39" s="37">
        <v>1.8717583216783216</v>
      </c>
      <c r="AA39" s="37">
        <v>1.9645944525547445</v>
      </c>
      <c r="AB39" s="37">
        <v>2.0818264615384616</v>
      </c>
      <c r="AC39" s="37">
        <v>2.19456</v>
      </c>
      <c r="AD39" s="37">
        <v>2.33857641025641</v>
      </c>
      <c r="AE39" s="38">
        <v>2.478391351351351</v>
      </c>
    </row>
    <row r="40" spans="2:31" ht="12.75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1.3077830499999998</v>
      </c>
      <c r="S40" s="37">
        <v>1.3630860621761658</v>
      </c>
      <c r="T40" s="37">
        <v>1.430241135135135</v>
      </c>
      <c r="U40" s="37">
        <v>1.4950202808988762</v>
      </c>
      <c r="V40" s="37">
        <v>1.5651029824561402</v>
      </c>
      <c r="W40" s="37">
        <v>1.6411683536585366</v>
      </c>
      <c r="X40" s="37">
        <v>1.7240166242038215</v>
      </c>
      <c r="Y40" s="37">
        <v>1.8145974</v>
      </c>
      <c r="Z40" s="37">
        <v>1.9140462237762235</v>
      </c>
      <c r="AA40" s="37">
        <v>2.008960656934307</v>
      </c>
      <c r="AB40" s="37">
        <v>2.1288200769230765</v>
      </c>
      <c r="AC40" s="37">
        <v>2.2440775</v>
      </c>
      <c r="AD40" s="37">
        <v>2.391321452991453</v>
      </c>
      <c r="AE40" s="38">
        <v>2.534266756756757</v>
      </c>
    </row>
    <row r="41" spans="2:31" ht="12.75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1.3933937823834195</v>
      </c>
      <c r="T41" s="37">
        <v>1.462027027027027</v>
      </c>
      <c r="U41" s="37">
        <v>1.5282303370786516</v>
      </c>
      <c r="V41" s="37">
        <v>1.5998538011695906</v>
      </c>
      <c r="W41" s="37">
        <v>1.6775914634146343</v>
      </c>
      <c r="X41" s="37">
        <v>1.7622611464968154</v>
      </c>
      <c r="Y41" s="37">
        <v>1.8548333333333336</v>
      </c>
      <c r="Z41" s="37">
        <v>1.9564685314685317</v>
      </c>
      <c r="AA41" s="37">
        <v>2.0534671532846716</v>
      </c>
      <c r="AB41" s="37">
        <v>2.1759615384615385</v>
      </c>
      <c r="AC41" s="37">
        <v>2.29375</v>
      </c>
      <c r="AD41" s="37">
        <v>2.4442307692307694</v>
      </c>
      <c r="AE41" s="38">
        <v>2.590315315315315</v>
      </c>
    </row>
    <row r="42" spans="2:31" ht="12.75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1.493916810810811</v>
      </c>
      <c r="U42" s="37">
        <v>1.561548370786517</v>
      </c>
      <c r="V42" s="37">
        <v>1.6347170175438597</v>
      </c>
      <c r="W42" s="37">
        <v>1.714131768292683</v>
      </c>
      <c r="X42" s="37">
        <v>1.8006280891719748</v>
      </c>
      <c r="Y42" s="37">
        <v>1.8951974</v>
      </c>
      <c r="Z42" s="37">
        <v>1.9990252447552448</v>
      </c>
      <c r="AA42" s="37">
        <v>2.0981139416058396</v>
      </c>
      <c r="AB42" s="37">
        <v>2.2232508461538463</v>
      </c>
      <c r="AC42" s="37">
        <v>2.3435775</v>
      </c>
      <c r="AD42" s="37">
        <v>2.4973043589743593</v>
      </c>
      <c r="AE42" s="38">
        <v>2.646537027027027</v>
      </c>
    </row>
    <row r="43" spans="2:31" ht="12.75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1.594974382022472</v>
      </c>
      <c r="V43" s="37">
        <v>1.6696926315789473</v>
      </c>
      <c r="W43" s="37">
        <v>1.750789268292683</v>
      </c>
      <c r="X43" s="37">
        <v>1.8391174522292997</v>
      </c>
      <c r="Y43" s="37">
        <v>1.9356896000000001</v>
      </c>
      <c r="Z43" s="37">
        <v>2.0417163636363633</v>
      </c>
      <c r="AA43" s="37">
        <v>2.142901021897811</v>
      </c>
      <c r="AB43" s="37">
        <v>2.270688</v>
      </c>
      <c r="AC43" s="37">
        <v>2.3935600000000004</v>
      </c>
      <c r="AD43" s="37">
        <v>2.5505422222222225</v>
      </c>
      <c r="AE43" s="38">
        <v>2.7029318918918923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1.704780643274854</v>
      </c>
      <c r="W44" s="37">
        <v>1.7875639634146343</v>
      </c>
      <c r="X44" s="37">
        <v>1.8777292356687902</v>
      </c>
      <c r="Y44" s="37">
        <v>1.9763099333333332</v>
      </c>
      <c r="Z44" s="37">
        <v>2.084541888111888</v>
      </c>
      <c r="AA44" s="37">
        <v>2.1878283941605843</v>
      </c>
      <c r="AB44" s="37">
        <v>2.318273</v>
      </c>
      <c r="AC44" s="37">
        <v>2.4436975</v>
      </c>
      <c r="AD44" s="37">
        <v>2.6039443589743594</v>
      </c>
      <c r="AE44" s="38">
        <v>2.75949990990991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1.8244558536585365</v>
      </c>
      <c r="X45" s="37">
        <v>1.9164634394904458</v>
      </c>
      <c r="Y45" s="37">
        <v>2.0170584</v>
      </c>
      <c r="Z45" s="37">
        <v>2.127501818181818</v>
      </c>
      <c r="AA45" s="37">
        <v>2.2328960583941604</v>
      </c>
      <c r="AB45" s="37">
        <v>2.3660058461538456</v>
      </c>
      <c r="AC45" s="37">
        <v>2.4939899999999997</v>
      </c>
      <c r="AD45" s="37">
        <v>2.657510769230769</v>
      </c>
      <c r="AE45" s="38">
        <v>2.8162410810810807</v>
      </c>
    </row>
    <row r="46" spans="2:31" ht="12.75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1.9553200636942676</v>
      </c>
      <c r="Y46" s="43">
        <v>2.057935</v>
      </c>
      <c r="Z46" s="43">
        <v>2.170596153846154</v>
      </c>
      <c r="AA46" s="43">
        <v>2.2781040145985405</v>
      </c>
      <c r="AB46" s="43">
        <v>2.4138865384615387</v>
      </c>
      <c r="AC46" s="43">
        <v>2.5444375</v>
      </c>
      <c r="AD46" s="43">
        <v>2.7112414529914535</v>
      </c>
      <c r="AE46" s="44">
        <v>2.8731554054054054</v>
      </c>
    </row>
    <row r="47" spans="2:31" ht="12.75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sheetProtection/>
  <mergeCells count="2">
    <mergeCell ref="B2:AE2"/>
    <mergeCell ref="C3:AE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E47"/>
  <sheetViews>
    <sheetView zoomScalePageLayoutView="0" workbookViewId="0" topLeftCell="B1">
      <pane xSplit="2" ySplit="5" topLeftCell="D6" activePane="bottomRight" state="frozen"/>
      <selection pane="topLeft"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/>
  <cols>
    <col min="1" max="1" width="9.140625" style="26" customWidth="1"/>
    <col min="2" max="2" width="2.57421875" style="26" customWidth="1"/>
    <col min="3" max="3" width="3.00390625" style="26" customWidth="1"/>
    <col min="4" max="31" width="5.57421875" style="26" customWidth="1"/>
    <col min="32" max="16384" width="9.140625" style="26" customWidth="1"/>
  </cols>
  <sheetData>
    <row r="1" ht="15.75">
      <c r="L1" s="27"/>
    </row>
    <row r="2" spans="2:31" ht="18.75">
      <c r="B2" s="193" t="s">
        <v>43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2:31" ht="18.75">
      <c r="B3" s="52"/>
      <c r="C3" s="191" t="s">
        <v>29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2:31" ht="12.75" hidden="1">
      <c r="B4" s="30"/>
      <c r="C4" s="47"/>
      <c r="D4" s="71">
        <v>31.16</v>
      </c>
      <c r="E4" s="71">
        <v>30.31</v>
      </c>
      <c r="F4" s="71">
        <v>29.46</v>
      </c>
      <c r="G4" s="71">
        <v>28.62</v>
      </c>
      <c r="H4" s="71">
        <v>27.79</v>
      </c>
      <c r="I4" s="71">
        <v>26.96</v>
      </c>
      <c r="J4" s="71">
        <v>26.14</v>
      </c>
      <c r="K4" s="71">
        <v>25.33</v>
      </c>
      <c r="L4" s="71">
        <v>24.53</v>
      </c>
      <c r="M4" s="71">
        <v>23.73</v>
      </c>
      <c r="N4" s="71">
        <v>22.95</v>
      </c>
      <c r="O4" s="71">
        <v>22.17</v>
      </c>
      <c r="P4" s="71">
        <v>21.4</v>
      </c>
      <c r="Q4" s="71">
        <v>20.64</v>
      </c>
      <c r="R4" s="71">
        <v>19.89</v>
      </c>
      <c r="S4" s="71">
        <v>19.15</v>
      </c>
      <c r="T4" s="71">
        <v>18.41</v>
      </c>
      <c r="U4" s="71">
        <v>17.69</v>
      </c>
      <c r="V4" s="71">
        <v>16.98</v>
      </c>
      <c r="W4" s="71">
        <v>16.27</v>
      </c>
      <c r="X4" s="71">
        <v>15.58</v>
      </c>
      <c r="Y4" s="71">
        <v>14.89</v>
      </c>
      <c r="Z4" s="71">
        <v>14.22</v>
      </c>
      <c r="AA4" s="71">
        <v>13.55</v>
      </c>
      <c r="AB4" s="71">
        <v>12.9</v>
      </c>
      <c r="AC4" s="71">
        <v>12.25</v>
      </c>
      <c r="AD4" s="71">
        <v>11.63</v>
      </c>
      <c r="AE4" s="71">
        <v>11.02</v>
      </c>
    </row>
    <row r="5" spans="2:31" ht="12.75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0.22033777278562258</v>
      </c>
      <c r="E6" s="37">
        <v>0.22805097327614648</v>
      </c>
      <c r="F6" s="37">
        <v>0.236209266802444</v>
      </c>
      <c r="G6" s="37">
        <v>0.2447667714884696</v>
      </c>
      <c r="H6" s="37">
        <v>0.2537504498020871</v>
      </c>
      <c r="I6" s="37">
        <v>0.26328727744807123</v>
      </c>
      <c r="J6" s="37">
        <v>0.27332536342769703</v>
      </c>
      <c r="K6" s="37">
        <v>0.28390150019739446</v>
      </c>
      <c r="L6" s="37">
        <v>0.2950560538116592</v>
      </c>
      <c r="M6" s="37">
        <v>0.3069627054361568</v>
      </c>
      <c r="N6" s="37">
        <v>0.319421568627451</v>
      </c>
      <c r="O6" s="37">
        <v>0.33275710419485793</v>
      </c>
      <c r="P6" s="37">
        <v>0.3469030373831776</v>
      </c>
      <c r="Q6" s="37">
        <v>0.3619295058139535</v>
      </c>
      <c r="R6" s="37">
        <v>0.3779147812971342</v>
      </c>
      <c r="S6" s="37">
        <v>0.39494647519582254</v>
      </c>
      <c r="T6" s="37">
        <v>0.4133473655621944</v>
      </c>
      <c r="U6" s="37">
        <v>0.43279960429621256</v>
      </c>
      <c r="V6" s="37">
        <v>0.45363515901060075</v>
      </c>
      <c r="W6" s="37">
        <v>0.4762891825445606</v>
      </c>
      <c r="X6" s="37">
        <v>0.500367458279846</v>
      </c>
      <c r="Y6" s="37">
        <v>0.5266773002014776</v>
      </c>
      <c r="Z6" s="37">
        <v>0.5547626582278481</v>
      </c>
      <c r="AA6" s="37">
        <v>0.5856254612546126</v>
      </c>
      <c r="AB6" s="37">
        <v>0.6187383720930233</v>
      </c>
      <c r="AC6" s="37">
        <v>0.6553653061224491</v>
      </c>
      <c r="AD6" s="37">
        <v>0.6943013757523645</v>
      </c>
      <c r="AE6" s="38">
        <v>0.7369532667876589</v>
      </c>
    </row>
    <row r="7" spans="2:31" ht="12.75">
      <c r="B7" s="30"/>
      <c r="C7" s="39">
        <v>16</v>
      </c>
      <c r="D7" s="37">
        <v>0.2355204107830552</v>
      </c>
      <c r="E7" s="37">
        <v>0.243761662817552</v>
      </c>
      <c r="F7" s="37">
        <v>0.2524784792939579</v>
      </c>
      <c r="G7" s="37">
        <v>0.2616218029350105</v>
      </c>
      <c r="H7" s="37">
        <v>0.271220439006837</v>
      </c>
      <c r="I7" s="37">
        <v>0.28141008902077147</v>
      </c>
      <c r="J7" s="37">
        <v>0.2921352716143841</v>
      </c>
      <c r="K7" s="37">
        <v>0.303435294117647</v>
      </c>
      <c r="L7" s="37">
        <v>0.3153532816958826</v>
      </c>
      <c r="M7" s="37">
        <v>0.32807484197218706</v>
      </c>
      <c r="N7" s="37">
        <v>0.3413863180827887</v>
      </c>
      <c r="O7" s="37">
        <v>0.35563446098331075</v>
      </c>
      <c r="P7" s="37">
        <v>0.37074841121495333</v>
      </c>
      <c r="Q7" s="37">
        <v>0.38680310077519375</v>
      </c>
      <c r="R7" s="37">
        <v>0.4038821518350931</v>
      </c>
      <c r="S7" s="37">
        <v>0.4220791644908617</v>
      </c>
      <c r="T7" s="37">
        <v>0.44173905486148834</v>
      </c>
      <c r="U7" s="37">
        <v>0.4625221028829846</v>
      </c>
      <c r="V7" s="37">
        <v>0.4847830388692579</v>
      </c>
      <c r="W7" s="37">
        <v>0.5089868469575907</v>
      </c>
      <c r="X7" s="37">
        <v>0.5347121951219511</v>
      </c>
      <c r="Y7" s="37">
        <v>0.5628217595701813</v>
      </c>
      <c r="Z7" s="37">
        <v>0.5928281293952179</v>
      </c>
      <c r="AA7" s="37">
        <v>0.6258019188191881</v>
      </c>
      <c r="AB7" s="37">
        <v>0.6611795348837208</v>
      </c>
      <c r="AC7" s="37">
        <v>0.7003115102040816</v>
      </c>
      <c r="AD7" s="37">
        <v>0.7419102321582114</v>
      </c>
      <c r="AE7" s="38">
        <v>0.7874787658802178</v>
      </c>
    </row>
    <row r="8" spans="2:31" ht="12.75">
      <c r="B8" s="30"/>
      <c r="C8" s="39">
        <v>17</v>
      </c>
      <c r="D8" s="37">
        <v>0.25076473042361996</v>
      </c>
      <c r="E8" s="37">
        <v>0.2595357637743319</v>
      </c>
      <c r="F8" s="37">
        <v>0.268812932790224</v>
      </c>
      <c r="G8" s="37">
        <v>0.2785439902166317</v>
      </c>
      <c r="H8" s="37">
        <v>0.28875958978049654</v>
      </c>
      <c r="I8" s="37">
        <v>0.2996041913946587</v>
      </c>
      <c r="J8" s="37">
        <v>0.3110187069625095</v>
      </c>
      <c r="K8" s="37">
        <v>0.323044966442953</v>
      </c>
      <c r="L8" s="37">
        <v>0.33572886261720336</v>
      </c>
      <c r="M8" s="37">
        <v>0.3492679730299199</v>
      </c>
      <c r="N8" s="37">
        <v>0.3634348148148148</v>
      </c>
      <c r="O8" s="37">
        <v>0.3785985115020297</v>
      </c>
      <c r="P8" s="37">
        <v>0.3946835981308411</v>
      </c>
      <c r="Q8" s="37">
        <v>0.41176981589147277</v>
      </c>
      <c r="R8" s="37">
        <v>0.42994615384615376</v>
      </c>
      <c r="S8" s="37">
        <v>0.44931221932114873</v>
      </c>
      <c r="T8" s="37">
        <v>0.47023514394350896</v>
      </c>
      <c r="U8" s="37">
        <v>0.49235325042396827</v>
      </c>
      <c r="V8" s="37">
        <v>0.5160441107184923</v>
      </c>
      <c r="W8" s="37">
        <v>0.5418026429010447</v>
      </c>
      <c r="X8" s="37">
        <v>0.5691802952503209</v>
      </c>
      <c r="Y8" s="37">
        <v>0.599095298858294</v>
      </c>
      <c r="Z8" s="37">
        <v>0.6310287623066103</v>
      </c>
      <c r="AA8" s="37">
        <v>0.6661202214022139</v>
      </c>
      <c r="AB8" s="37">
        <v>0.7037696899224806</v>
      </c>
      <c r="AC8" s="37">
        <v>0.7454146122448978</v>
      </c>
      <c r="AD8" s="37">
        <v>0.7896843508168528</v>
      </c>
      <c r="AE8" s="38">
        <v>0.8381786751361161</v>
      </c>
    </row>
    <row r="9" spans="2:31" ht="12.75">
      <c r="B9" s="30"/>
      <c r="C9" s="39">
        <v>18</v>
      </c>
      <c r="D9" s="37">
        <v>0.2660707317073171</v>
      </c>
      <c r="E9" s="37">
        <v>0.2753732761464863</v>
      </c>
      <c r="F9" s="37">
        <v>0.28521262729124236</v>
      </c>
      <c r="G9" s="37">
        <v>0.2955333333333333</v>
      </c>
      <c r="H9" s="37">
        <v>0.3063679021230658</v>
      </c>
      <c r="I9" s="37">
        <v>0.3178695845697329</v>
      </c>
      <c r="J9" s="37">
        <v>0.3299756694720734</v>
      </c>
      <c r="K9" s="37">
        <v>0.3427305171733123</v>
      </c>
      <c r="L9" s="37">
        <v>0.35618279657562163</v>
      </c>
      <c r="M9" s="37">
        <v>0.3705420986093553</v>
      </c>
      <c r="N9" s="37">
        <v>0.38556705882352943</v>
      </c>
      <c r="O9" s="37">
        <v>0.4016492557510149</v>
      </c>
      <c r="P9" s="37">
        <v>0.4187085981308411</v>
      </c>
      <c r="Q9" s="37">
        <v>0.4368296511627907</v>
      </c>
      <c r="R9" s="37">
        <v>0.45610678733031673</v>
      </c>
      <c r="S9" s="37">
        <v>0.47664563968668416</v>
      </c>
      <c r="T9" s="37">
        <v>0.4988356328082564</v>
      </c>
      <c r="U9" s="37">
        <v>0.5222930469191633</v>
      </c>
      <c r="V9" s="37">
        <v>0.5474183745583039</v>
      </c>
      <c r="W9" s="37">
        <v>0.5747365703749232</v>
      </c>
      <c r="X9" s="37">
        <v>0.6037717586649551</v>
      </c>
      <c r="Y9" s="37">
        <v>0.635497918065816</v>
      </c>
      <c r="Z9" s="37">
        <v>0.6693645569620252</v>
      </c>
      <c r="AA9" s="37">
        <v>0.70658036900369</v>
      </c>
      <c r="AB9" s="37">
        <v>0.7465088372093023</v>
      </c>
      <c r="AC9" s="37">
        <v>0.790674612244898</v>
      </c>
      <c r="AD9" s="37">
        <v>0.8376237317282889</v>
      </c>
      <c r="AE9" s="38">
        <v>0.8890529945553539</v>
      </c>
    </row>
    <row r="10" spans="2:31" ht="12.75">
      <c r="B10" s="30"/>
      <c r="C10" s="39">
        <v>19</v>
      </c>
      <c r="D10" s="37">
        <v>0.28143841463414637</v>
      </c>
      <c r="E10" s="37">
        <v>0.29127419993401515</v>
      </c>
      <c r="F10" s="37">
        <v>0.3016775627970129</v>
      </c>
      <c r="G10" s="37">
        <v>0.3125898322851152</v>
      </c>
      <c r="H10" s="37">
        <v>0.3240453760345448</v>
      </c>
      <c r="I10" s="37">
        <v>0.336206268545994</v>
      </c>
      <c r="J10" s="37">
        <v>0.34900615914307576</v>
      </c>
      <c r="K10" s="37">
        <v>0.36249194630872483</v>
      </c>
      <c r="L10" s="37">
        <v>0.37671508357113737</v>
      </c>
      <c r="M10" s="37">
        <v>0.39189721871049304</v>
      </c>
      <c r="N10" s="37">
        <v>0.40778305010893245</v>
      </c>
      <c r="O10" s="37">
        <v>0.424786693730266</v>
      </c>
      <c r="P10" s="37">
        <v>0.44282341121495333</v>
      </c>
      <c r="Q10" s="37">
        <v>0.4619826065891472</v>
      </c>
      <c r="R10" s="37">
        <v>0.4823640522875817</v>
      </c>
      <c r="S10" s="37">
        <v>0.5040794255874674</v>
      </c>
      <c r="T10" s="37">
        <v>0.5275405214557306</v>
      </c>
      <c r="U10" s="37">
        <v>0.5523414923685698</v>
      </c>
      <c r="V10" s="37">
        <v>0.5789058303886926</v>
      </c>
      <c r="W10" s="37">
        <v>0.6077886293792256</v>
      </c>
      <c r="X10" s="37">
        <v>0.6384865853658536</v>
      </c>
      <c r="Y10" s="37">
        <v>0.6720296171927468</v>
      </c>
      <c r="Z10" s="37">
        <v>0.7078355133614627</v>
      </c>
      <c r="AA10" s="37">
        <v>0.7471823616236162</v>
      </c>
      <c r="AB10" s="37">
        <v>0.7893969767441859</v>
      </c>
      <c r="AC10" s="37">
        <v>0.8360915102040817</v>
      </c>
      <c r="AD10" s="37">
        <v>0.8857283748925192</v>
      </c>
      <c r="AE10" s="38">
        <v>0.940101724137931</v>
      </c>
    </row>
    <row r="11" spans="2:31" ht="12.75">
      <c r="B11" s="30" t="s">
        <v>11</v>
      </c>
      <c r="C11" s="39">
        <v>20</v>
      </c>
      <c r="D11" s="37">
        <v>0.29686777920410784</v>
      </c>
      <c r="E11" s="37">
        <v>0.30723853513691857</v>
      </c>
      <c r="F11" s="37">
        <v>0.31820773930753565</v>
      </c>
      <c r="G11" s="37">
        <v>0.3297134870719777</v>
      </c>
      <c r="H11" s="37">
        <v>0.34179201151493344</v>
      </c>
      <c r="I11" s="37">
        <v>0.35461424332344216</v>
      </c>
      <c r="J11" s="37">
        <v>0.3681101759755165</v>
      </c>
      <c r="K11" s="37">
        <v>0.38232925384919075</v>
      </c>
      <c r="L11" s="37">
        <v>0.39732572360375057</v>
      </c>
      <c r="M11" s="37">
        <v>0.41333333333333333</v>
      </c>
      <c r="N11" s="37">
        <v>0.430082788671024</v>
      </c>
      <c r="O11" s="37">
        <v>0.44801082543978343</v>
      </c>
      <c r="P11" s="37">
        <v>0.46702803738317766</v>
      </c>
      <c r="Q11" s="37">
        <v>0.48722868217054255</v>
      </c>
      <c r="R11" s="37">
        <v>0.5087179487179487</v>
      </c>
      <c r="S11" s="37">
        <v>0.5316135770234987</v>
      </c>
      <c r="T11" s="37">
        <v>0.5563498098859315</v>
      </c>
      <c r="U11" s="37">
        <v>0.5824985867721876</v>
      </c>
      <c r="V11" s="37">
        <v>0.6105064782096584</v>
      </c>
      <c r="W11" s="37">
        <v>0.640958819913952</v>
      </c>
      <c r="X11" s="37">
        <v>0.6733247753530168</v>
      </c>
      <c r="Y11" s="37">
        <v>0.7086903962390866</v>
      </c>
      <c r="Z11" s="37">
        <v>0.7464416315049227</v>
      </c>
      <c r="AA11" s="37">
        <v>0.7879261992619926</v>
      </c>
      <c r="AB11" s="37">
        <v>0.8324341085271318</v>
      </c>
      <c r="AC11" s="37">
        <v>0.8816653061224489</v>
      </c>
      <c r="AD11" s="37">
        <v>0.9339982803095442</v>
      </c>
      <c r="AE11" s="38">
        <v>0.9913248638838477</v>
      </c>
    </row>
    <row r="12" spans="2:31" ht="12.75">
      <c r="B12" s="30" t="s">
        <v>12</v>
      </c>
      <c r="C12" s="39">
        <v>21</v>
      </c>
      <c r="D12" s="37">
        <v>0.3123588254172015</v>
      </c>
      <c r="E12" s="37">
        <v>0.32326628175519634</v>
      </c>
      <c r="F12" s="37">
        <v>0.33480315682281053</v>
      </c>
      <c r="G12" s="37">
        <v>0.34690429769392034</v>
      </c>
      <c r="H12" s="37">
        <v>0.35960780856423175</v>
      </c>
      <c r="I12" s="37">
        <v>0.37309350890207715</v>
      </c>
      <c r="J12" s="37">
        <v>0.38728771996939554</v>
      </c>
      <c r="K12" s="37">
        <v>0.40224243979470986</v>
      </c>
      <c r="L12" s="37">
        <v>0.418014716673461</v>
      </c>
      <c r="M12" s="37">
        <v>0.4348504424778761</v>
      </c>
      <c r="N12" s="37">
        <v>0.4524662745098039</v>
      </c>
      <c r="O12" s="37">
        <v>0.47132165087956696</v>
      </c>
      <c r="P12" s="37">
        <v>0.491322476635514</v>
      </c>
      <c r="Q12" s="37">
        <v>0.5125678779069768</v>
      </c>
      <c r="R12" s="37">
        <v>0.5351684766214178</v>
      </c>
      <c r="S12" s="37">
        <v>0.559248093994778</v>
      </c>
      <c r="T12" s="37">
        <v>0.5852634980988592</v>
      </c>
      <c r="U12" s="37">
        <v>0.6127643301300169</v>
      </c>
      <c r="V12" s="37">
        <v>0.6422203180212014</v>
      </c>
      <c r="W12" s="37">
        <v>0.6742471419791026</v>
      </c>
      <c r="X12" s="37">
        <v>0.7082863286264441</v>
      </c>
      <c r="Y12" s="37">
        <v>0.7454802552048354</v>
      </c>
      <c r="Z12" s="37">
        <v>0.785182911392405</v>
      </c>
      <c r="AA12" s="37">
        <v>0.8288118819188192</v>
      </c>
      <c r="AB12" s="37">
        <v>0.8756202325581396</v>
      </c>
      <c r="AC12" s="37">
        <v>0.9273959999999999</v>
      </c>
      <c r="AD12" s="37">
        <v>0.9824334479793636</v>
      </c>
      <c r="AE12" s="38">
        <v>1.0427224137931035</v>
      </c>
    </row>
    <row r="13" spans="2:31" ht="12.75">
      <c r="B13" s="30" t="s">
        <v>13</v>
      </c>
      <c r="C13" s="39">
        <v>22</v>
      </c>
      <c r="D13" s="37">
        <v>0.32791155327342747</v>
      </c>
      <c r="E13" s="37">
        <v>0.3393574397888486</v>
      </c>
      <c r="F13" s="37">
        <v>0.35146381534283777</v>
      </c>
      <c r="G13" s="37">
        <v>0.36416226415094344</v>
      </c>
      <c r="H13" s="37">
        <v>0.3774927671824398</v>
      </c>
      <c r="I13" s="37">
        <v>0.3916440652818991</v>
      </c>
      <c r="J13" s="37">
        <v>0.4065387911247131</v>
      </c>
      <c r="K13" s="37">
        <v>0.4222315041452823</v>
      </c>
      <c r="L13" s="37">
        <v>0.4387820627802691</v>
      </c>
      <c r="M13" s="37">
        <v>0.45644854614412145</v>
      </c>
      <c r="N13" s="37">
        <v>0.4749335076252723</v>
      </c>
      <c r="O13" s="37">
        <v>0.4947191700496166</v>
      </c>
      <c r="P13" s="37">
        <v>0.5157067289719627</v>
      </c>
      <c r="Q13" s="37">
        <v>0.5380001937984497</v>
      </c>
      <c r="R13" s="37">
        <v>0.5617156359979889</v>
      </c>
      <c r="S13" s="37">
        <v>0.5869829765013055</v>
      </c>
      <c r="T13" s="37">
        <v>0.6142815860945138</v>
      </c>
      <c r="U13" s="37">
        <v>0.6431387224420576</v>
      </c>
      <c r="V13" s="37">
        <v>0.6740473498233216</v>
      </c>
      <c r="W13" s="37">
        <v>0.7076535955746773</v>
      </c>
      <c r="X13" s="37">
        <v>0.7433712451861361</v>
      </c>
      <c r="Y13" s="37">
        <v>0.7823991940899933</v>
      </c>
      <c r="Z13" s="37">
        <v>0.82405935302391</v>
      </c>
      <c r="AA13" s="37">
        <v>0.8698394095940959</v>
      </c>
      <c r="AB13" s="37">
        <v>0.9189553488372093</v>
      </c>
      <c r="AC13" s="37">
        <v>0.9732835918367347</v>
      </c>
      <c r="AD13" s="37">
        <v>1.0310338779019776</v>
      </c>
      <c r="AE13" s="38">
        <v>1.0942943738656985</v>
      </c>
    </row>
    <row r="14" spans="2:31" ht="12.75">
      <c r="B14" s="30" t="s">
        <v>14</v>
      </c>
      <c r="C14" s="39">
        <v>23</v>
      </c>
      <c r="D14" s="37">
        <v>0.34352596277278563</v>
      </c>
      <c r="E14" s="37">
        <v>0.35551200923787524</v>
      </c>
      <c r="F14" s="37">
        <v>0.36818971486761715</v>
      </c>
      <c r="G14" s="37">
        <v>0.3814873864430468</v>
      </c>
      <c r="H14" s="37">
        <v>0.3954468873695574</v>
      </c>
      <c r="I14" s="37">
        <v>0.41026591246290794</v>
      </c>
      <c r="J14" s="37">
        <v>0.42586338944146906</v>
      </c>
      <c r="K14" s="37">
        <v>0.442296446900908</v>
      </c>
      <c r="L14" s="37">
        <v>0.4596277619241745</v>
      </c>
      <c r="M14" s="37">
        <v>0.47812764433206906</v>
      </c>
      <c r="N14" s="37">
        <v>0.4974844880174292</v>
      </c>
      <c r="O14" s="37">
        <v>0.5182033829499323</v>
      </c>
      <c r="P14" s="37">
        <v>0.5401807943925234</v>
      </c>
      <c r="Q14" s="37">
        <v>0.5635256298449612</v>
      </c>
      <c r="R14" s="37">
        <v>0.5883594268476622</v>
      </c>
      <c r="S14" s="37">
        <v>0.614818224543081</v>
      </c>
      <c r="T14" s="37">
        <v>0.6434040738728951</v>
      </c>
      <c r="U14" s="37">
        <v>0.6736217637083097</v>
      </c>
      <c r="V14" s="37">
        <v>0.7059875736160187</v>
      </c>
      <c r="W14" s="37">
        <v>0.7411781807006761</v>
      </c>
      <c r="X14" s="37">
        <v>0.7785795250320924</v>
      </c>
      <c r="Y14" s="37">
        <v>0.8194472128945601</v>
      </c>
      <c r="Z14" s="37">
        <v>0.8630709563994372</v>
      </c>
      <c r="AA14" s="37">
        <v>0.9110087822878229</v>
      </c>
      <c r="AB14" s="37">
        <v>0.962439457364341</v>
      </c>
      <c r="AC14" s="37">
        <v>1.019328081632653</v>
      </c>
      <c r="AD14" s="37">
        <v>1.079799570077386</v>
      </c>
      <c r="AE14" s="38">
        <v>1.1460407441016334</v>
      </c>
    </row>
    <row r="15" spans="2:31" ht="12.75">
      <c r="B15" s="30" t="s">
        <v>15</v>
      </c>
      <c r="C15" s="39">
        <v>24</v>
      </c>
      <c r="D15" s="37">
        <v>0.359202053915276</v>
      </c>
      <c r="E15" s="37">
        <v>0.3717299901022765</v>
      </c>
      <c r="F15" s="37">
        <v>0.3849808553971486</v>
      </c>
      <c r="G15" s="37">
        <v>0.39887966457023055</v>
      </c>
      <c r="H15" s="37">
        <v>0.4134701691255847</v>
      </c>
      <c r="I15" s="37">
        <v>0.42895905044510385</v>
      </c>
      <c r="J15" s="37">
        <v>0.44526151491966326</v>
      </c>
      <c r="K15" s="37">
        <v>0.4624372680615871</v>
      </c>
      <c r="L15" s="37">
        <v>0.48055181410517733</v>
      </c>
      <c r="M15" s="37">
        <v>0.49988773704171924</v>
      </c>
      <c r="N15" s="37">
        <v>0.5201192156862745</v>
      </c>
      <c r="O15" s="37">
        <v>0.5417742895805141</v>
      </c>
      <c r="P15" s="37">
        <v>0.5647446728971963</v>
      </c>
      <c r="Q15" s="37">
        <v>0.5891441860465115</v>
      </c>
      <c r="R15" s="37">
        <v>0.6150998491704374</v>
      </c>
      <c r="S15" s="37">
        <v>0.6427538381201043</v>
      </c>
      <c r="T15" s="37">
        <v>0.6726309614340032</v>
      </c>
      <c r="U15" s="37">
        <v>0.7042134539287732</v>
      </c>
      <c r="V15" s="37">
        <v>0.7380409893992933</v>
      </c>
      <c r="W15" s="37">
        <v>0.7748208973570988</v>
      </c>
      <c r="X15" s="37">
        <v>0.8139111681643133</v>
      </c>
      <c r="Y15" s="37">
        <v>0.8566243116185358</v>
      </c>
      <c r="Z15" s="37">
        <v>0.9022177215189872</v>
      </c>
      <c r="AA15" s="37">
        <v>0.9523199999999998</v>
      </c>
      <c r="AB15" s="37">
        <v>1.0060725581395347</v>
      </c>
      <c r="AC15" s="37">
        <v>1.065529469387755</v>
      </c>
      <c r="AD15" s="37">
        <v>1.128730524505589</v>
      </c>
      <c r="AE15" s="38">
        <v>1.1979615245009074</v>
      </c>
    </row>
    <row r="16" spans="2:31" ht="12.75">
      <c r="B16" s="40"/>
      <c r="C16" s="39">
        <v>25</v>
      </c>
      <c r="D16" s="37">
        <v>0.37493982670089854</v>
      </c>
      <c r="E16" s="37">
        <v>0.3880113823820522</v>
      </c>
      <c r="F16" s="37">
        <v>0.40183723693143236</v>
      </c>
      <c r="G16" s="37">
        <v>0.41633909853249473</v>
      </c>
      <c r="H16" s="37">
        <v>0.4315626124505218</v>
      </c>
      <c r="I16" s="37">
        <v>0.44772347922848665</v>
      </c>
      <c r="J16" s="37">
        <v>0.464733167559296</v>
      </c>
      <c r="K16" s="37">
        <v>0.4826539676273195</v>
      </c>
      <c r="L16" s="37">
        <v>0.5015542193232776</v>
      </c>
      <c r="M16" s="37">
        <v>0.5217288242730721</v>
      </c>
      <c r="N16" s="37">
        <v>0.5428376906318082</v>
      </c>
      <c r="O16" s="37">
        <v>0.5654318899413622</v>
      </c>
      <c r="P16" s="37">
        <v>0.5893983644859813</v>
      </c>
      <c r="Q16" s="37">
        <v>0.6148558624031008</v>
      </c>
      <c r="R16" s="37">
        <v>0.6419369029663147</v>
      </c>
      <c r="S16" s="37">
        <v>0.670789817232376</v>
      </c>
      <c r="T16" s="37">
        <v>0.7019622487778382</v>
      </c>
      <c r="U16" s="37">
        <v>0.7349137931034483</v>
      </c>
      <c r="V16" s="37">
        <v>0.7702075971731448</v>
      </c>
      <c r="W16" s="37">
        <v>0.8085817455439459</v>
      </c>
      <c r="X16" s="37">
        <v>0.8493661745827985</v>
      </c>
      <c r="Y16" s="37">
        <v>0.8939304902619208</v>
      </c>
      <c r="Z16" s="37">
        <v>0.9414996483825597</v>
      </c>
      <c r="AA16" s="37">
        <v>0.9937730627306274</v>
      </c>
      <c r="AB16" s="37">
        <v>1.0498546511627906</v>
      </c>
      <c r="AC16" s="37">
        <v>1.1118877551020407</v>
      </c>
      <c r="AD16" s="37">
        <v>1.1778267411865864</v>
      </c>
      <c r="AE16" s="38">
        <v>1.250056715063521</v>
      </c>
    </row>
    <row r="17" spans="2:31" ht="12.75">
      <c r="B17" s="40" t="s">
        <v>16</v>
      </c>
      <c r="C17" s="39">
        <v>26</v>
      </c>
      <c r="D17" s="37">
        <v>0.39073928112965345</v>
      </c>
      <c r="E17" s="37">
        <v>0.40435618607720225</v>
      </c>
      <c r="F17" s="37">
        <v>0.4187588594704685</v>
      </c>
      <c r="G17" s="37">
        <v>0.4338656883298393</v>
      </c>
      <c r="H17" s="37">
        <v>0.4497242173443685</v>
      </c>
      <c r="I17" s="37">
        <v>0.4665591988130564</v>
      </c>
      <c r="J17" s="37">
        <v>0.48427834736036723</v>
      </c>
      <c r="K17" s="37">
        <v>0.5029465455981051</v>
      </c>
      <c r="L17" s="37">
        <v>0.5226349775784753</v>
      </c>
      <c r="M17" s="37">
        <v>0.5436509060261273</v>
      </c>
      <c r="N17" s="37">
        <v>0.5656399128540305</v>
      </c>
      <c r="O17" s="37">
        <v>0.5891761840324764</v>
      </c>
      <c r="P17" s="37">
        <v>0.6141418691588787</v>
      </c>
      <c r="Q17" s="37">
        <v>0.6406606589147288</v>
      </c>
      <c r="R17" s="37">
        <v>0.6688705882352941</v>
      </c>
      <c r="S17" s="37">
        <v>0.6989261618798958</v>
      </c>
      <c r="T17" s="37">
        <v>0.7313979359043997</v>
      </c>
      <c r="U17" s="37">
        <v>0.7657227812323347</v>
      </c>
      <c r="V17" s="37">
        <v>0.8024873969375736</v>
      </c>
      <c r="W17" s="37">
        <v>0.8424607252612171</v>
      </c>
      <c r="X17" s="37">
        <v>0.8849445442875481</v>
      </c>
      <c r="Y17" s="37">
        <v>0.9313657488247147</v>
      </c>
      <c r="Z17" s="37">
        <v>0.9809167369901547</v>
      </c>
      <c r="AA17" s="37">
        <v>1.035367970479705</v>
      </c>
      <c r="AB17" s="37">
        <v>1.0937857364341084</v>
      </c>
      <c r="AC17" s="37">
        <v>1.1584029387755104</v>
      </c>
      <c r="AD17" s="37">
        <v>1.2270882201203783</v>
      </c>
      <c r="AE17" s="38">
        <v>1.302326315789474</v>
      </c>
    </row>
    <row r="18" spans="2:31" ht="12.75">
      <c r="B18" s="40" t="s">
        <v>12</v>
      </c>
      <c r="C18" s="39">
        <v>27</v>
      </c>
      <c r="D18" s="37">
        <v>0.4066004172015404</v>
      </c>
      <c r="E18" s="37">
        <v>0.42076440118772673</v>
      </c>
      <c r="F18" s="37">
        <v>0.43574572301425657</v>
      </c>
      <c r="G18" s="37">
        <v>0.451459433962264</v>
      </c>
      <c r="H18" s="37">
        <v>0.4679549838071248</v>
      </c>
      <c r="I18" s="37">
        <v>0.48546620919881295</v>
      </c>
      <c r="J18" s="37">
        <v>0.5038970543228768</v>
      </c>
      <c r="K18" s="37">
        <v>0.5233150019739439</v>
      </c>
      <c r="L18" s="37">
        <v>0.5437940888707704</v>
      </c>
      <c r="M18" s="37">
        <v>0.5656539823008848</v>
      </c>
      <c r="N18" s="37">
        <v>0.5885258823529412</v>
      </c>
      <c r="O18" s="37">
        <v>0.6130071718538564</v>
      </c>
      <c r="P18" s="37">
        <v>0.6389751869158877</v>
      </c>
      <c r="Q18" s="37">
        <v>0.6665585755813952</v>
      </c>
      <c r="R18" s="37">
        <v>0.6959009049773756</v>
      </c>
      <c r="S18" s="37">
        <v>0.7271628720626632</v>
      </c>
      <c r="T18" s="37">
        <v>0.7609380228136882</v>
      </c>
      <c r="U18" s="37">
        <v>0.7966404183154323</v>
      </c>
      <c r="V18" s="37">
        <v>0.8348803886925795</v>
      </c>
      <c r="W18" s="37">
        <v>0.876457836508912</v>
      </c>
      <c r="X18" s="37">
        <v>0.9206462772785621</v>
      </c>
      <c r="Y18" s="37">
        <v>0.9689300873069173</v>
      </c>
      <c r="Z18" s="37">
        <v>1.020468987341772</v>
      </c>
      <c r="AA18" s="37">
        <v>1.0771047232472324</v>
      </c>
      <c r="AB18" s="37">
        <v>1.1378658139534883</v>
      </c>
      <c r="AC18" s="37">
        <v>1.2050750204081633</v>
      </c>
      <c r="AD18" s="37">
        <v>1.2765149613069646</v>
      </c>
      <c r="AE18" s="38">
        <v>1.3547703266787658</v>
      </c>
    </row>
    <row r="19" spans="2:31" ht="12.75">
      <c r="B19" s="40"/>
      <c r="C19" s="39">
        <v>28</v>
      </c>
      <c r="D19" s="37">
        <v>0.42252323491655963</v>
      </c>
      <c r="E19" s="37">
        <v>0.4372360277136259</v>
      </c>
      <c r="F19" s="37">
        <v>0.45279782756279696</v>
      </c>
      <c r="G19" s="37">
        <v>0.46912033542976933</v>
      </c>
      <c r="H19" s="37">
        <v>0.48625491183879094</v>
      </c>
      <c r="I19" s="37">
        <v>0.5044445103857566</v>
      </c>
      <c r="J19" s="37">
        <v>0.5235892884468247</v>
      </c>
      <c r="K19" s="37">
        <v>0.5437593367548361</v>
      </c>
      <c r="L19" s="37">
        <v>0.565031553200163</v>
      </c>
      <c r="M19" s="37">
        <v>0.5877380530973452</v>
      </c>
      <c r="N19" s="37">
        <v>0.6114955991285403</v>
      </c>
      <c r="O19" s="37">
        <v>0.6369248534055029</v>
      </c>
      <c r="P19" s="37">
        <v>0.6638983177570094</v>
      </c>
      <c r="Q19" s="37">
        <v>0.6925496124031008</v>
      </c>
      <c r="R19" s="37">
        <v>0.723027853192559</v>
      </c>
      <c r="S19" s="37">
        <v>0.7554999477806789</v>
      </c>
      <c r="T19" s="37">
        <v>0.7905825095057034</v>
      </c>
      <c r="U19" s="37">
        <v>0.8276667043527416</v>
      </c>
      <c r="V19" s="37">
        <v>0.8673865724381625</v>
      </c>
      <c r="W19" s="37">
        <v>0.9105730792870315</v>
      </c>
      <c r="X19" s="37">
        <v>0.9564713735558408</v>
      </c>
      <c r="Y19" s="37">
        <v>1.0066235057085293</v>
      </c>
      <c r="Z19" s="37">
        <v>1.060156399437412</v>
      </c>
      <c r="AA19" s="37">
        <v>1.1189833210332103</v>
      </c>
      <c r="AB19" s="37">
        <v>1.1820948837209302</v>
      </c>
      <c r="AC19" s="37">
        <v>1.251904</v>
      </c>
      <c r="AD19" s="37">
        <v>1.3261069647463457</v>
      </c>
      <c r="AE19" s="38">
        <v>1.4073887477313973</v>
      </c>
    </row>
    <row r="20" spans="2:31" ht="12.75">
      <c r="B20" s="40" t="s">
        <v>17</v>
      </c>
      <c r="C20" s="39">
        <v>29</v>
      </c>
      <c r="D20" s="37">
        <v>0.4385077342747111</v>
      </c>
      <c r="E20" s="37">
        <v>0.4537710656548994</v>
      </c>
      <c r="F20" s="37">
        <v>0.4699151731160896</v>
      </c>
      <c r="G20" s="37">
        <v>0.48684839273235503</v>
      </c>
      <c r="H20" s="37">
        <v>0.5046240014393667</v>
      </c>
      <c r="I20" s="37">
        <v>0.5234941023738873</v>
      </c>
      <c r="J20" s="37">
        <v>0.543355049732211</v>
      </c>
      <c r="K20" s="37">
        <v>0.5642795499407818</v>
      </c>
      <c r="L20" s="37">
        <v>0.5863473705666531</v>
      </c>
      <c r="M20" s="37">
        <v>0.6099031184155078</v>
      </c>
      <c r="N20" s="37">
        <v>0.6345490631808279</v>
      </c>
      <c r="O20" s="37">
        <v>0.6609292286874154</v>
      </c>
      <c r="P20" s="37">
        <v>0.688911261682243</v>
      </c>
      <c r="Q20" s="37">
        <v>0.7186337693798449</v>
      </c>
      <c r="R20" s="37">
        <v>0.7502514328808446</v>
      </c>
      <c r="S20" s="37">
        <v>0.7839373890339426</v>
      </c>
      <c r="T20" s="37">
        <v>0.8203313959804455</v>
      </c>
      <c r="U20" s="37">
        <v>0.8588016393442622</v>
      </c>
      <c r="V20" s="37">
        <v>0.9000059481743227</v>
      </c>
      <c r="W20" s="37">
        <v>0.9448064535955747</v>
      </c>
      <c r="X20" s="37">
        <v>0.9924198331193838</v>
      </c>
      <c r="Y20" s="37">
        <v>1.04444600402955</v>
      </c>
      <c r="Z20" s="37">
        <v>1.0999789732770746</v>
      </c>
      <c r="AA20" s="37">
        <v>1.1610037638376383</v>
      </c>
      <c r="AB20" s="37">
        <v>1.2264729457364343</v>
      </c>
      <c r="AC20" s="37">
        <v>1.2988898775510203</v>
      </c>
      <c r="AD20" s="37">
        <v>1.3758642304385211</v>
      </c>
      <c r="AE20" s="38">
        <v>1.4601815789473684</v>
      </c>
    </row>
    <row r="21" spans="2:31" ht="12.75">
      <c r="B21" s="40" t="s">
        <v>15</v>
      </c>
      <c r="C21" s="39">
        <v>30</v>
      </c>
      <c r="D21" s="37">
        <v>0.4545539152759949</v>
      </c>
      <c r="E21" s="37">
        <v>0.47036951501154733</v>
      </c>
      <c r="F21" s="37">
        <v>0.48709775967413443</v>
      </c>
      <c r="G21" s="37">
        <v>0.504643605870021</v>
      </c>
      <c r="H21" s="37">
        <v>0.5230622526088522</v>
      </c>
      <c r="I21" s="37">
        <v>0.5426149851632047</v>
      </c>
      <c r="J21" s="37">
        <v>0.563194338179036</v>
      </c>
      <c r="K21" s="37">
        <v>0.5848756415317806</v>
      </c>
      <c r="L21" s="37">
        <v>0.6077415409702406</v>
      </c>
      <c r="M21" s="37">
        <v>0.632149178255373</v>
      </c>
      <c r="N21" s="37">
        <v>0.657686274509804</v>
      </c>
      <c r="O21" s="37">
        <v>0.685020297699594</v>
      </c>
      <c r="P21" s="37">
        <v>0.7140140186915889</v>
      </c>
      <c r="Q21" s="37">
        <v>0.744811046511628</v>
      </c>
      <c r="R21" s="37">
        <v>0.7775716440422322</v>
      </c>
      <c r="S21" s="37">
        <v>0.8124751958224545</v>
      </c>
      <c r="T21" s="37">
        <v>0.8501846822379141</v>
      </c>
      <c r="U21" s="37">
        <v>0.8900452232899944</v>
      </c>
      <c r="V21" s="37">
        <v>0.93273851590106</v>
      </c>
      <c r="W21" s="37">
        <v>0.9791579594345422</v>
      </c>
      <c r="X21" s="37">
        <v>1.0284916559691912</v>
      </c>
      <c r="Y21" s="37">
        <v>1.08239758226998</v>
      </c>
      <c r="Z21" s="37">
        <v>1.1399367088607595</v>
      </c>
      <c r="AA21" s="37">
        <v>1.2031660516605167</v>
      </c>
      <c r="AB21" s="37">
        <v>1.2710000000000001</v>
      </c>
      <c r="AC21" s="37">
        <v>1.3460326530612248</v>
      </c>
      <c r="AD21" s="37">
        <v>1.425786758383491</v>
      </c>
      <c r="AE21" s="38">
        <v>1.5131488203266787</v>
      </c>
    </row>
    <row r="22" spans="2:31" ht="12.75">
      <c r="B22" s="40" t="s">
        <v>18</v>
      </c>
      <c r="C22" s="39">
        <v>31</v>
      </c>
      <c r="D22" s="37">
        <v>0.4706617779204107</v>
      </c>
      <c r="E22" s="37">
        <v>0.4870313757835698</v>
      </c>
      <c r="F22" s="37">
        <v>0.5043455872369315</v>
      </c>
      <c r="G22" s="37">
        <v>0.5225059748427673</v>
      </c>
      <c r="H22" s="37">
        <v>0.5415696653472472</v>
      </c>
      <c r="I22" s="37">
        <v>0.561807158753709</v>
      </c>
      <c r="J22" s="37">
        <v>0.5831071537872992</v>
      </c>
      <c r="K22" s="37">
        <v>0.6055476115278325</v>
      </c>
      <c r="L22" s="37">
        <v>0.6292140644109254</v>
      </c>
      <c r="M22" s="37">
        <v>0.6544762326169405</v>
      </c>
      <c r="N22" s="37">
        <v>0.6809072331154684</v>
      </c>
      <c r="O22" s="37">
        <v>0.7091980604420386</v>
      </c>
      <c r="P22" s="37">
        <v>0.7392065887850467</v>
      </c>
      <c r="Q22" s="37">
        <v>0.7710814437984495</v>
      </c>
      <c r="R22" s="37">
        <v>0.804988486676722</v>
      </c>
      <c r="S22" s="37">
        <v>0.8411133681462141</v>
      </c>
      <c r="T22" s="37">
        <v>0.8801423682781098</v>
      </c>
      <c r="U22" s="37">
        <v>0.9213974561899377</v>
      </c>
      <c r="V22" s="37">
        <v>0.9655842756183743</v>
      </c>
      <c r="W22" s="37">
        <v>1.0136275968039334</v>
      </c>
      <c r="X22" s="37">
        <v>1.0646868421052629</v>
      </c>
      <c r="Y22" s="37">
        <v>1.1204782404298186</v>
      </c>
      <c r="Z22" s="37">
        <v>1.1800296061884668</v>
      </c>
      <c r="AA22" s="37">
        <v>1.245470184501845</v>
      </c>
      <c r="AB22" s="37">
        <v>1.315676046511628</v>
      </c>
      <c r="AC22" s="37">
        <v>1.3933323265306121</v>
      </c>
      <c r="AD22" s="37">
        <v>1.4758745485812552</v>
      </c>
      <c r="AE22" s="38">
        <v>1.5662904718693285</v>
      </c>
    </row>
    <row r="23" spans="2:31" ht="12.75">
      <c r="B23" s="40" t="s">
        <v>11</v>
      </c>
      <c r="C23" s="39">
        <v>32</v>
      </c>
      <c r="D23" s="37">
        <v>0.4868313222079588</v>
      </c>
      <c r="E23" s="37">
        <v>0.5037566479709668</v>
      </c>
      <c r="F23" s="37">
        <v>0.5216586558044806</v>
      </c>
      <c r="G23" s="37">
        <v>0.540435499650594</v>
      </c>
      <c r="H23" s="37">
        <v>0.560146239654552</v>
      </c>
      <c r="I23" s="37">
        <v>0.5810706231454006</v>
      </c>
      <c r="J23" s="37">
        <v>0.6030934965570007</v>
      </c>
      <c r="K23" s="37">
        <v>0.6262954599289381</v>
      </c>
      <c r="L23" s="37">
        <v>0.6507649408887076</v>
      </c>
      <c r="M23" s="37">
        <v>0.6768842815002106</v>
      </c>
      <c r="N23" s="37">
        <v>0.7042119389978213</v>
      </c>
      <c r="O23" s="37">
        <v>0.7334625169147496</v>
      </c>
      <c r="P23" s="37">
        <v>0.7644889719626168</v>
      </c>
      <c r="Q23" s="37">
        <v>0.7974449612403101</v>
      </c>
      <c r="R23" s="37">
        <v>0.8325019607843137</v>
      </c>
      <c r="S23" s="37">
        <v>0.8698519060052221</v>
      </c>
      <c r="T23" s="37">
        <v>0.910204454101032</v>
      </c>
      <c r="U23" s="37">
        <v>0.9528583380440926</v>
      </c>
      <c r="V23" s="37">
        <v>0.9985432273262661</v>
      </c>
      <c r="W23" s="37">
        <v>1.0482153657037494</v>
      </c>
      <c r="X23" s="37">
        <v>1.1010053915275995</v>
      </c>
      <c r="Y23" s="37">
        <v>1.1586879785090665</v>
      </c>
      <c r="Z23" s="37">
        <v>1.2202576652601969</v>
      </c>
      <c r="AA23" s="37">
        <v>1.2879161623616235</v>
      </c>
      <c r="AB23" s="37">
        <v>1.360501085271318</v>
      </c>
      <c r="AC23" s="37">
        <v>1.4407888979591834</v>
      </c>
      <c r="AD23" s="37">
        <v>1.5261276010318143</v>
      </c>
      <c r="AE23" s="38">
        <v>1.6196065335753176</v>
      </c>
    </row>
    <row r="24" spans="2:31" ht="12.75">
      <c r="B24" s="40" t="s">
        <v>19</v>
      </c>
      <c r="C24" s="39">
        <v>33</v>
      </c>
      <c r="D24" s="37">
        <v>0.5030625481386393</v>
      </c>
      <c r="E24" s="37">
        <v>0.5205453315737381</v>
      </c>
      <c r="F24" s="37">
        <v>0.5390369653767821</v>
      </c>
      <c r="G24" s="37">
        <v>0.5584321802935011</v>
      </c>
      <c r="H24" s="37">
        <v>0.5787919755307666</v>
      </c>
      <c r="I24" s="37">
        <v>0.6004053783382789</v>
      </c>
      <c r="J24" s="37">
        <v>0.6231533664881408</v>
      </c>
      <c r="K24" s="37">
        <v>0.6471191867350968</v>
      </c>
      <c r="L24" s="37">
        <v>0.6723941704035874</v>
      </c>
      <c r="M24" s="37">
        <v>0.6993733249051833</v>
      </c>
      <c r="N24" s="37">
        <v>0.7276003921568628</v>
      </c>
      <c r="O24" s="37">
        <v>0.7578136671177267</v>
      </c>
      <c r="P24" s="37">
        <v>0.7898611682242991</v>
      </c>
      <c r="Q24" s="37">
        <v>0.8239015988372094</v>
      </c>
      <c r="R24" s="37">
        <v>0.8601120663650076</v>
      </c>
      <c r="S24" s="37">
        <v>0.898690809399478</v>
      </c>
      <c r="T24" s="37">
        <v>0.9403709397066812</v>
      </c>
      <c r="U24" s="37">
        <v>0.984427868852459</v>
      </c>
      <c r="V24" s="37">
        <v>1.031615371024735</v>
      </c>
      <c r="W24" s="37">
        <v>1.082921266133989</v>
      </c>
      <c r="X24" s="37">
        <v>1.1374473042362</v>
      </c>
      <c r="Y24" s="37">
        <v>1.1970267965077235</v>
      </c>
      <c r="Z24" s="37">
        <v>1.2606208860759494</v>
      </c>
      <c r="AA24" s="37">
        <v>1.3305039852398526</v>
      </c>
      <c r="AB24" s="37">
        <v>1.4054751162790697</v>
      </c>
      <c r="AC24" s="37">
        <v>1.4884023673469389</v>
      </c>
      <c r="AD24" s="37">
        <v>1.5765459157351678</v>
      </c>
      <c r="AE24" s="38">
        <v>1.6730970054446463</v>
      </c>
    </row>
    <row r="25" spans="2:31" ht="12.75">
      <c r="B25" s="40" t="s">
        <v>20</v>
      </c>
      <c r="C25" s="39">
        <v>34</v>
      </c>
      <c r="D25" s="37">
        <v>0.5193554557124518</v>
      </c>
      <c r="E25" s="37">
        <v>0.5373974265918838</v>
      </c>
      <c r="F25" s="37">
        <v>0.5564805159538357</v>
      </c>
      <c r="G25" s="37">
        <v>0.5764960167714883</v>
      </c>
      <c r="H25" s="37">
        <v>0.5975068729758906</v>
      </c>
      <c r="I25" s="37">
        <v>0.6198114243323442</v>
      </c>
      <c r="J25" s="37">
        <v>0.6432867635807192</v>
      </c>
      <c r="K25" s="37">
        <v>0.6680187919463088</v>
      </c>
      <c r="L25" s="37">
        <v>0.6941017529555645</v>
      </c>
      <c r="M25" s="37">
        <v>0.7219433628318583</v>
      </c>
      <c r="N25" s="37">
        <v>0.7510725925925926</v>
      </c>
      <c r="O25" s="37">
        <v>0.7822515110509696</v>
      </c>
      <c r="P25" s="37">
        <v>0.8153231775700933</v>
      </c>
      <c r="Q25" s="37">
        <v>0.8504513565891472</v>
      </c>
      <c r="R25" s="37">
        <v>0.8878188034188031</v>
      </c>
      <c r="S25" s="37">
        <v>0.9276300783289817</v>
      </c>
      <c r="T25" s="37">
        <v>0.9706418250950568</v>
      </c>
      <c r="U25" s="37">
        <v>1.0161060486150366</v>
      </c>
      <c r="V25" s="37">
        <v>1.0648007067137808</v>
      </c>
      <c r="W25" s="37">
        <v>1.1177452980946527</v>
      </c>
      <c r="X25" s="37">
        <v>1.1740125802310653</v>
      </c>
      <c r="Y25" s="37">
        <v>1.235494694425789</v>
      </c>
      <c r="Z25" s="37">
        <v>1.301119268635724</v>
      </c>
      <c r="AA25" s="37">
        <v>1.3732336531365312</v>
      </c>
      <c r="AB25" s="37">
        <v>1.4505981395348835</v>
      </c>
      <c r="AC25" s="37">
        <v>1.5361727346938772</v>
      </c>
      <c r="AD25" s="37">
        <v>1.6271294926913151</v>
      </c>
      <c r="AE25" s="38">
        <v>1.7267618874773139</v>
      </c>
    </row>
    <row r="26" spans="2:31" ht="12.75">
      <c r="B26" s="40" t="s">
        <v>21</v>
      </c>
      <c r="C26" s="39">
        <v>35</v>
      </c>
      <c r="D26" s="37">
        <v>0.5357100449293967</v>
      </c>
      <c r="E26" s="37">
        <v>0.5543129330254042</v>
      </c>
      <c r="F26" s="37">
        <v>0.5739893075356416</v>
      </c>
      <c r="G26" s="37">
        <v>0.5946270090845562</v>
      </c>
      <c r="H26" s="37">
        <v>0.6162909319899245</v>
      </c>
      <c r="I26" s="37">
        <v>0.6392887611275964</v>
      </c>
      <c r="J26" s="37">
        <v>0.6634936878347361</v>
      </c>
      <c r="K26" s="37">
        <v>0.6889942755625741</v>
      </c>
      <c r="L26" s="37">
        <v>0.7158876885446391</v>
      </c>
      <c r="M26" s="37">
        <v>0.744594395280236</v>
      </c>
      <c r="N26" s="37">
        <v>0.7746285403050109</v>
      </c>
      <c r="O26" s="37">
        <v>0.8067760487144788</v>
      </c>
      <c r="P26" s="37">
        <v>0.840875</v>
      </c>
      <c r="Q26" s="37">
        <v>0.8770942344961239</v>
      </c>
      <c r="R26" s="37">
        <v>0.9156221719457013</v>
      </c>
      <c r="S26" s="37">
        <v>0.9566697127937337</v>
      </c>
      <c r="T26" s="37">
        <v>1.0010171102661596</v>
      </c>
      <c r="U26" s="37">
        <v>1.0478928773318257</v>
      </c>
      <c r="V26" s="37">
        <v>1.098099234393404</v>
      </c>
      <c r="W26" s="37">
        <v>1.1526874615857405</v>
      </c>
      <c r="X26" s="37">
        <v>1.2107012195121951</v>
      </c>
      <c r="Y26" s="37">
        <v>1.2740916722632638</v>
      </c>
      <c r="Z26" s="37">
        <v>1.3417528129395218</v>
      </c>
      <c r="AA26" s="37">
        <v>1.4161051660516604</v>
      </c>
      <c r="AB26" s="37">
        <v>1.4958701550387596</v>
      </c>
      <c r="AC26" s="37">
        <v>1.5840999999999998</v>
      </c>
      <c r="AD26" s="37">
        <v>1.6778783319002577</v>
      </c>
      <c r="AE26" s="38">
        <v>1.7806011796733212</v>
      </c>
    </row>
    <row r="27" spans="2:31" ht="12.75">
      <c r="B27" s="40" t="s">
        <v>22</v>
      </c>
      <c r="C27" s="39">
        <v>36</v>
      </c>
      <c r="D27" s="37"/>
      <c r="E27" s="37">
        <v>0.5712918508742989</v>
      </c>
      <c r="F27" s="37">
        <v>0.5915633401221996</v>
      </c>
      <c r="G27" s="37">
        <v>0.6128251572327044</v>
      </c>
      <c r="H27" s="37">
        <v>0.6351441525728679</v>
      </c>
      <c r="I27" s="37">
        <v>0.6588373887240356</v>
      </c>
      <c r="J27" s="37">
        <v>0.6837741392501913</v>
      </c>
      <c r="K27" s="37">
        <v>0.7100456375838926</v>
      </c>
      <c r="L27" s="37">
        <v>0.7377519771708112</v>
      </c>
      <c r="M27" s="37">
        <v>0.767326422250316</v>
      </c>
      <c r="N27" s="37">
        <v>0.7982682352941177</v>
      </c>
      <c r="O27" s="37">
        <v>0.8313872801082544</v>
      </c>
      <c r="P27" s="37">
        <v>0.8665166355140187</v>
      </c>
      <c r="Q27" s="37">
        <v>0.9038302325581394</v>
      </c>
      <c r="R27" s="37">
        <v>0.9435221719457013</v>
      </c>
      <c r="S27" s="37">
        <v>0.9858097127937338</v>
      </c>
      <c r="T27" s="37">
        <v>1.0314967952199892</v>
      </c>
      <c r="U27" s="37">
        <v>1.0797883550028264</v>
      </c>
      <c r="V27" s="37">
        <v>1.1315109540636044</v>
      </c>
      <c r="W27" s="37">
        <v>1.1877477566072525</v>
      </c>
      <c r="X27" s="37">
        <v>1.2475132220795893</v>
      </c>
      <c r="Y27" s="37">
        <v>1.3128177300201476</v>
      </c>
      <c r="Z27" s="37">
        <v>1.3825215189873417</v>
      </c>
      <c r="AA27" s="37">
        <v>1.4591185239852396</v>
      </c>
      <c r="AB27" s="37">
        <v>1.5412911627906976</v>
      </c>
      <c r="AC27" s="37">
        <v>1.632184163265306</v>
      </c>
      <c r="AD27" s="37">
        <v>1.7287924333619948</v>
      </c>
      <c r="AE27" s="38">
        <v>1.8346148820326678</v>
      </c>
    </row>
    <row r="28" spans="2:31" ht="12.75">
      <c r="B28" s="40" t="s">
        <v>20</v>
      </c>
      <c r="C28" s="39">
        <v>37</v>
      </c>
      <c r="D28" s="37"/>
      <c r="E28" s="37"/>
      <c r="F28" s="37">
        <v>0.6092026137135099</v>
      </c>
      <c r="G28" s="37">
        <v>0.6310904612159329</v>
      </c>
      <c r="H28" s="37">
        <v>0.6540665347247212</v>
      </c>
      <c r="I28" s="37">
        <v>0.6784573071216617</v>
      </c>
      <c r="J28" s="37">
        <v>0.704128117827085</v>
      </c>
      <c r="K28" s="37">
        <v>0.7311728780102645</v>
      </c>
      <c r="L28" s="37">
        <v>0.7596946188340807</v>
      </c>
      <c r="M28" s="37">
        <v>0.7901394437420987</v>
      </c>
      <c r="N28" s="37">
        <v>0.8219916775599128</v>
      </c>
      <c r="O28" s="37">
        <v>0.8560852052322958</v>
      </c>
      <c r="P28" s="37">
        <v>0.8922480841121496</v>
      </c>
      <c r="Q28" s="37">
        <v>0.9306593507751938</v>
      </c>
      <c r="R28" s="37">
        <v>0.9715188034188035</v>
      </c>
      <c r="S28" s="37">
        <v>1.0150500783289818</v>
      </c>
      <c r="T28" s="37">
        <v>1.0620808799565453</v>
      </c>
      <c r="U28" s="37">
        <v>1.1117924816280385</v>
      </c>
      <c r="V28" s="37">
        <v>1.1650358657243816</v>
      </c>
      <c r="W28" s="37">
        <v>1.2229261831591889</v>
      </c>
      <c r="X28" s="37">
        <v>1.284448587933248</v>
      </c>
      <c r="Y28" s="37">
        <v>1.3516728676964407</v>
      </c>
      <c r="Z28" s="37">
        <v>1.4234253867791842</v>
      </c>
      <c r="AA28" s="37">
        <v>1.5022737269372692</v>
      </c>
      <c r="AB28" s="37">
        <v>1.5868611627906977</v>
      </c>
      <c r="AC28" s="37">
        <v>1.680425224489796</v>
      </c>
      <c r="AD28" s="37">
        <v>1.779871797076526</v>
      </c>
      <c r="AE28" s="38">
        <v>1.8888029945553542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0.6494229210342416</v>
      </c>
      <c r="H29" s="37">
        <v>0.673058078445484</v>
      </c>
      <c r="I29" s="37">
        <v>0.6981485163204747</v>
      </c>
      <c r="J29" s="37">
        <v>0.724555623565417</v>
      </c>
      <c r="K29" s="37">
        <v>0.7523759968416897</v>
      </c>
      <c r="L29" s="37">
        <v>0.7817156135344476</v>
      </c>
      <c r="M29" s="37">
        <v>0.8130334597555836</v>
      </c>
      <c r="N29" s="37">
        <v>0.8457988671023966</v>
      </c>
      <c r="O29" s="37">
        <v>0.8808698240866033</v>
      </c>
      <c r="P29" s="37">
        <v>0.9180693457943927</v>
      </c>
      <c r="Q29" s="37">
        <v>0.9575815891472866</v>
      </c>
      <c r="R29" s="37">
        <v>0.9996120663650075</v>
      </c>
      <c r="S29" s="37">
        <v>1.0443908093994778</v>
      </c>
      <c r="T29" s="37">
        <v>1.0927693644758283</v>
      </c>
      <c r="U29" s="37">
        <v>1.1439052572074617</v>
      </c>
      <c r="V29" s="37">
        <v>1.198673969375736</v>
      </c>
      <c r="W29" s="37">
        <v>1.2582227412415488</v>
      </c>
      <c r="X29" s="37">
        <v>1.3215073170731708</v>
      </c>
      <c r="Y29" s="37">
        <v>1.3906570852921423</v>
      </c>
      <c r="Z29" s="37">
        <v>1.464464416315049</v>
      </c>
      <c r="AA29" s="37">
        <v>1.545570774907749</v>
      </c>
      <c r="AB29" s="37">
        <v>1.6325801550387595</v>
      </c>
      <c r="AC29" s="37">
        <v>1.7288231836734693</v>
      </c>
      <c r="AD29" s="37">
        <v>1.8311164230438517</v>
      </c>
      <c r="AE29" s="38">
        <v>1.9431655172413793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0.6921187837351565</v>
      </c>
      <c r="I30" s="37">
        <v>0.7179110163204747</v>
      </c>
      <c r="J30" s="37">
        <v>0.7450566564651874</v>
      </c>
      <c r="K30" s="37">
        <v>0.7736549940781683</v>
      </c>
      <c r="L30" s="37">
        <v>0.8038149612719119</v>
      </c>
      <c r="M30" s="37">
        <v>0.8360084702907712</v>
      </c>
      <c r="N30" s="37">
        <v>0.8696898039215687</v>
      </c>
      <c r="O30" s="37">
        <v>0.9057411366711772</v>
      </c>
      <c r="P30" s="37">
        <v>0.9439804205607477</v>
      </c>
      <c r="Q30" s="37">
        <v>0.9845969476744185</v>
      </c>
      <c r="R30" s="37">
        <v>1.0278019607843136</v>
      </c>
      <c r="S30" s="37">
        <v>1.073831906005222</v>
      </c>
      <c r="T30" s="37">
        <v>1.123562248777838</v>
      </c>
      <c r="U30" s="37">
        <v>1.1761266817410965</v>
      </c>
      <c r="V30" s="37">
        <v>1.232425265017668</v>
      </c>
      <c r="W30" s="37">
        <v>1.293637430854333</v>
      </c>
      <c r="X30" s="37">
        <v>1.3586894094993582</v>
      </c>
      <c r="Y30" s="37">
        <v>1.429770382807253</v>
      </c>
      <c r="Z30" s="37">
        <v>1.5056386075949366</v>
      </c>
      <c r="AA30" s="37">
        <v>1.5890096678966787</v>
      </c>
      <c r="AB30" s="37">
        <v>1.6784481395348838</v>
      </c>
      <c r="AC30" s="37">
        <v>1.7773780408163264</v>
      </c>
      <c r="AD30" s="37">
        <v>1.8825263112639725</v>
      </c>
      <c r="AE30" s="38">
        <v>1.9977024500907443</v>
      </c>
    </row>
    <row r="31" spans="2:31" ht="12.75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0.7377448071216618</v>
      </c>
      <c r="J31" s="37">
        <v>0.7656312165263963</v>
      </c>
      <c r="K31" s="37">
        <v>0.7950098697197001</v>
      </c>
      <c r="L31" s="37">
        <v>0.8259926620464737</v>
      </c>
      <c r="M31" s="37">
        <v>0.8590644753476612</v>
      </c>
      <c r="N31" s="37">
        <v>0.8936644880174293</v>
      </c>
      <c r="O31" s="37">
        <v>0.9306991429860172</v>
      </c>
      <c r="P31" s="37">
        <v>0.969981308411215</v>
      </c>
      <c r="Q31" s="37">
        <v>1.0117054263565892</v>
      </c>
      <c r="R31" s="37">
        <v>1.056088486676722</v>
      </c>
      <c r="S31" s="37">
        <v>1.1033733681462143</v>
      </c>
      <c r="T31" s="37">
        <v>1.1544595328625746</v>
      </c>
      <c r="U31" s="37">
        <v>1.208456755228943</v>
      </c>
      <c r="V31" s="37">
        <v>1.2662897526501766</v>
      </c>
      <c r="W31" s="37">
        <v>1.3291702519975417</v>
      </c>
      <c r="X31" s="37">
        <v>1.3959948652118102</v>
      </c>
      <c r="Y31" s="37">
        <v>1.469012760241773</v>
      </c>
      <c r="Z31" s="37">
        <v>1.5469479606188465</v>
      </c>
      <c r="AA31" s="37">
        <v>1.632590405904059</v>
      </c>
      <c r="AB31" s="37">
        <v>1.7244651162790698</v>
      </c>
      <c r="AC31" s="37">
        <v>1.8260897959183673</v>
      </c>
      <c r="AD31" s="37">
        <v>1.9341014617368875</v>
      </c>
      <c r="AE31" s="38">
        <v>2.0524137931034487</v>
      </c>
    </row>
    <row r="32" spans="2:31" ht="12.75">
      <c r="B32" s="40"/>
      <c r="C32" s="39">
        <v>41</v>
      </c>
      <c r="D32" s="54"/>
      <c r="E32" s="37"/>
      <c r="F32" s="37"/>
      <c r="G32" s="37"/>
      <c r="H32" s="37"/>
      <c r="I32" s="37"/>
      <c r="J32" s="37">
        <v>0.7862793037490435</v>
      </c>
      <c r="K32" s="37">
        <v>0.8164406237662851</v>
      </c>
      <c r="L32" s="37">
        <v>0.8482487158581328</v>
      </c>
      <c r="M32" s="37">
        <v>0.8822014749262537</v>
      </c>
      <c r="N32" s="37">
        <v>0.9177229193899781</v>
      </c>
      <c r="O32" s="37">
        <v>0.955743843031123</v>
      </c>
      <c r="P32" s="37">
        <v>0.9960720093457943</v>
      </c>
      <c r="Q32" s="37">
        <v>1.0389070251937984</v>
      </c>
      <c r="R32" s="37">
        <v>1.0844716440422322</v>
      </c>
      <c r="S32" s="37">
        <v>1.1330151958224544</v>
      </c>
      <c r="T32" s="37">
        <v>1.1854612167300378</v>
      </c>
      <c r="U32" s="37">
        <v>1.2408954776710006</v>
      </c>
      <c r="V32" s="37">
        <v>1.3002674322732624</v>
      </c>
      <c r="W32" s="37">
        <v>1.364821204671174</v>
      </c>
      <c r="X32" s="37">
        <v>1.4334236842105261</v>
      </c>
      <c r="Y32" s="37">
        <v>1.5083842175957016</v>
      </c>
      <c r="Z32" s="37">
        <v>1.5883924753867789</v>
      </c>
      <c r="AA32" s="37">
        <v>1.676312988929889</v>
      </c>
      <c r="AB32" s="37">
        <v>1.7706310852713176</v>
      </c>
      <c r="AC32" s="37">
        <v>1.8749584489795919</v>
      </c>
      <c r="AD32" s="37">
        <v>1.9858418744625963</v>
      </c>
      <c r="AE32" s="38">
        <v>2.1072995462794917</v>
      </c>
    </row>
    <row r="33" spans="2:31" ht="12.75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0.8379472562179234</v>
      </c>
      <c r="L33" s="37">
        <v>0.8705831227068894</v>
      </c>
      <c r="M33" s="37">
        <v>0.9054194690265486</v>
      </c>
      <c r="N33" s="37">
        <v>0.9418650980392157</v>
      </c>
      <c r="O33" s="37">
        <v>0.9808752368064951</v>
      </c>
      <c r="P33" s="37">
        <v>1.022252523364486</v>
      </c>
      <c r="Q33" s="37">
        <v>1.0662017441860465</v>
      </c>
      <c r="R33" s="37">
        <v>1.1129514328808445</v>
      </c>
      <c r="S33" s="37">
        <v>1.1627573890339424</v>
      </c>
      <c r="T33" s="37">
        <v>1.216567300380228</v>
      </c>
      <c r="U33" s="37">
        <v>1.2734428490672693</v>
      </c>
      <c r="V33" s="37">
        <v>1.3343583038869258</v>
      </c>
      <c r="W33" s="37">
        <v>1.4005902888752304</v>
      </c>
      <c r="X33" s="37">
        <v>1.470975866495507</v>
      </c>
      <c r="Y33" s="37">
        <v>1.5478847548690395</v>
      </c>
      <c r="Z33" s="37">
        <v>1.629972151898734</v>
      </c>
      <c r="AA33" s="37">
        <v>1.7201774169741695</v>
      </c>
      <c r="AB33" s="37">
        <v>1.8169460465116276</v>
      </c>
      <c r="AC33" s="37">
        <v>1.9239839999999997</v>
      </c>
      <c r="AD33" s="37">
        <v>2.0377475494411</v>
      </c>
      <c r="AE33" s="38">
        <v>2.162359709618875</v>
      </c>
    </row>
    <row r="34" spans="2:31" ht="12.75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0.8929958825927434</v>
      </c>
      <c r="M34" s="37">
        <v>0.9287184576485461</v>
      </c>
      <c r="N34" s="37">
        <v>0.9660910239651417</v>
      </c>
      <c r="O34" s="37">
        <v>1.0060933243121333</v>
      </c>
      <c r="P34" s="37">
        <v>1.0485228504672899</v>
      </c>
      <c r="Q34" s="37">
        <v>1.0935895833333333</v>
      </c>
      <c r="R34" s="37">
        <v>1.141527853192559</v>
      </c>
      <c r="S34" s="37">
        <v>1.1925999477806788</v>
      </c>
      <c r="T34" s="37">
        <v>1.2477777838131452</v>
      </c>
      <c r="U34" s="37">
        <v>1.30609886941775</v>
      </c>
      <c r="V34" s="37">
        <v>1.3685623674911662</v>
      </c>
      <c r="W34" s="37">
        <v>1.436477504609711</v>
      </c>
      <c r="X34" s="37">
        <v>1.5086514120667525</v>
      </c>
      <c r="Y34" s="37">
        <v>1.5875143720617864</v>
      </c>
      <c r="Z34" s="37">
        <v>1.6716869901547116</v>
      </c>
      <c r="AA34" s="37">
        <v>1.7641836900369003</v>
      </c>
      <c r="AB34" s="37">
        <v>1.86341</v>
      </c>
      <c r="AC34" s="37">
        <v>1.9731664489795917</v>
      </c>
      <c r="AD34" s="37">
        <v>2.089818486672399</v>
      </c>
      <c r="AE34" s="38">
        <v>2.217594283121597</v>
      </c>
    </row>
    <row r="35" spans="2:31" ht="12.75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0.9520984407922463</v>
      </c>
      <c r="N35" s="37">
        <v>0.990400697167756</v>
      </c>
      <c r="O35" s="37">
        <v>1.031398105548038</v>
      </c>
      <c r="P35" s="37">
        <v>1.0748829906542057</v>
      </c>
      <c r="Q35" s="37">
        <v>1.121070542635659</v>
      </c>
      <c r="R35" s="37">
        <v>1.1702009049773756</v>
      </c>
      <c r="S35" s="37">
        <v>1.2225428720626634</v>
      </c>
      <c r="T35" s="37">
        <v>1.2790926670287888</v>
      </c>
      <c r="U35" s="37">
        <v>1.3388635387224421</v>
      </c>
      <c r="V35" s="37">
        <v>1.4028796230859835</v>
      </c>
      <c r="W35" s="37">
        <v>1.4724828518746158</v>
      </c>
      <c r="X35" s="37">
        <v>1.546450320924262</v>
      </c>
      <c r="Y35" s="37">
        <v>1.6272730691739423</v>
      </c>
      <c r="Z35" s="37">
        <v>1.7135369901547117</v>
      </c>
      <c r="AA35" s="37">
        <v>1.808331808118081</v>
      </c>
      <c r="AB35" s="37">
        <v>1.9100229457364342</v>
      </c>
      <c r="AC35" s="37">
        <v>2.0225057959183674</v>
      </c>
      <c r="AD35" s="37">
        <v>2.142054686156492</v>
      </c>
      <c r="AE35" s="38">
        <v>2.2730032667876587</v>
      </c>
    </row>
    <row r="36" spans="2:31" ht="12.75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1.0147941176470587</v>
      </c>
      <c r="O36" s="37">
        <v>1.0567895805142082</v>
      </c>
      <c r="P36" s="37">
        <v>1.1013329439252337</v>
      </c>
      <c r="Q36" s="37">
        <v>1.1486446220930233</v>
      </c>
      <c r="R36" s="37">
        <v>1.1989705882352941</v>
      </c>
      <c r="S36" s="37">
        <v>1.2525861618798955</v>
      </c>
      <c r="T36" s="37">
        <v>1.3105119500271591</v>
      </c>
      <c r="U36" s="37">
        <v>1.3717368569813453</v>
      </c>
      <c r="V36" s="37">
        <v>1.437310070671378</v>
      </c>
      <c r="W36" s="37">
        <v>1.5086063306699449</v>
      </c>
      <c r="X36" s="37">
        <v>1.584372593068036</v>
      </c>
      <c r="Y36" s="37">
        <v>1.667160846205507</v>
      </c>
      <c r="Z36" s="37">
        <v>1.7555221518987338</v>
      </c>
      <c r="AA36" s="37">
        <v>1.852621771217712</v>
      </c>
      <c r="AB36" s="37">
        <v>1.95678488372093</v>
      </c>
      <c r="AC36" s="37">
        <v>2.0720020408163267</v>
      </c>
      <c r="AD36" s="37">
        <v>2.1944561478933786</v>
      </c>
      <c r="AE36" s="38">
        <v>2.32858666061706</v>
      </c>
    </row>
    <row r="37" spans="2:31" ht="12.75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1.082267749210645</v>
      </c>
      <c r="P37" s="37">
        <v>1.1278727102803738</v>
      </c>
      <c r="Q37" s="37">
        <v>1.1763118217054263</v>
      </c>
      <c r="R37" s="37">
        <v>1.2278369029663148</v>
      </c>
      <c r="S37" s="37">
        <v>1.282729817232376</v>
      </c>
      <c r="T37" s="37">
        <v>1.3420356328082566</v>
      </c>
      <c r="U37" s="37">
        <v>1.4047188241944601</v>
      </c>
      <c r="V37" s="37">
        <v>1.47185371024735</v>
      </c>
      <c r="W37" s="37">
        <v>1.5448479409956977</v>
      </c>
      <c r="X37" s="37">
        <v>1.6224182284980746</v>
      </c>
      <c r="Y37" s="37">
        <v>1.7071777031564808</v>
      </c>
      <c r="Z37" s="37">
        <v>1.7976424753867792</v>
      </c>
      <c r="AA37" s="37">
        <v>1.8970535793357932</v>
      </c>
      <c r="AB37" s="37">
        <v>2.0036958139534886</v>
      </c>
      <c r="AC37" s="37">
        <v>2.1216551836734694</v>
      </c>
      <c r="AD37" s="37">
        <v>2.2470228718830607</v>
      </c>
      <c r="AE37" s="38">
        <v>2.3843444646098004</v>
      </c>
    </row>
    <row r="38" spans="2:31" ht="12.75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1.1545022897196262</v>
      </c>
      <c r="Q38" s="37">
        <v>1.2040721414728681</v>
      </c>
      <c r="R38" s="37">
        <v>1.2567998491704373</v>
      </c>
      <c r="S38" s="37">
        <v>1.3129738381201044</v>
      </c>
      <c r="T38" s="37">
        <v>1.3736637153720803</v>
      </c>
      <c r="U38" s="37">
        <v>1.437809440361786</v>
      </c>
      <c r="V38" s="37">
        <v>1.5065105418138987</v>
      </c>
      <c r="W38" s="37">
        <v>1.5812076828518744</v>
      </c>
      <c r="X38" s="37">
        <v>1.6605872272143776</v>
      </c>
      <c r="Y38" s="37">
        <v>1.7473236400268635</v>
      </c>
      <c r="Z38" s="37">
        <v>1.8398979606188466</v>
      </c>
      <c r="AA38" s="37">
        <v>1.9416272324723243</v>
      </c>
      <c r="AB38" s="37">
        <v>2.0507557364341085</v>
      </c>
      <c r="AC38" s="37">
        <v>2.171465224489796</v>
      </c>
      <c r="AD38" s="37">
        <v>2.299754858125537</v>
      </c>
      <c r="AE38" s="38">
        <v>2.4402766787658803</v>
      </c>
    </row>
    <row r="39" spans="2:31" ht="12.75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1.231925581395349</v>
      </c>
      <c r="R39" s="37">
        <v>1.285859426847662</v>
      </c>
      <c r="S39" s="37">
        <v>1.343318224543081</v>
      </c>
      <c r="T39" s="37">
        <v>1.4053961977186311</v>
      </c>
      <c r="U39" s="37">
        <v>1.4710087054833236</v>
      </c>
      <c r="V39" s="37">
        <v>1.5412805653710244</v>
      </c>
      <c r="W39" s="37">
        <v>1.6176855562384755</v>
      </c>
      <c r="X39" s="37">
        <v>1.6988795892169446</v>
      </c>
      <c r="Y39" s="37">
        <v>1.7875986568166553</v>
      </c>
      <c r="Z39" s="37">
        <v>1.8822886075949365</v>
      </c>
      <c r="AA39" s="37">
        <v>1.9863427306273058</v>
      </c>
      <c r="AB39" s="37">
        <v>2.0979646511627905</v>
      </c>
      <c r="AC39" s="37">
        <v>2.221432163265306</v>
      </c>
      <c r="AD39" s="37">
        <v>2.352652106620808</v>
      </c>
      <c r="AE39" s="38">
        <v>2.4963833030852993</v>
      </c>
    </row>
    <row r="40" spans="2:31" ht="12.75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1.3150156359979888</v>
      </c>
      <c r="S40" s="37">
        <v>1.3737629765013055</v>
      </c>
      <c r="T40" s="37">
        <v>1.4372330798479087</v>
      </c>
      <c r="U40" s="37">
        <v>1.5043166195590727</v>
      </c>
      <c r="V40" s="37">
        <v>1.5761637809187279</v>
      </c>
      <c r="W40" s="37">
        <v>1.654281561155501</v>
      </c>
      <c r="X40" s="37">
        <v>1.7372953145057763</v>
      </c>
      <c r="Y40" s="37">
        <v>1.8280027535258563</v>
      </c>
      <c r="Z40" s="37">
        <v>1.924814416315049</v>
      </c>
      <c r="AA40" s="37">
        <v>2.031200073800738</v>
      </c>
      <c r="AB40" s="37">
        <v>2.1453225581395348</v>
      </c>
      <c r="AC40" s="37">
        <v>2.271556</v>
      </c>
      <c r="AD40" s="37">
        <v>2.4057146173688735</v>
      </c>
      <c r="AE40" s="38">
        <v>2.552664337568058</v>
      </c>
    </row>
    <row r="41" spans="2:31" ht="12.75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1.404308093994778</v>
      </c>
      <c r="T41" s="37">
        <v>1.4691743617599133</v>
      </c>
      <c r="U41" s="37">
        <v>1.5377331825890332</v>
      </c>
      <c r="V41" s="37">
        <v>1.6111601884570081</v>
      </c>
      <c r="W41" s="37">
        <v>1.69099569760295</v>
      </c>
      <c r="X41" s="37">
        <v>1.775834403080873</v>
      </c>
      <c r="Y41" s="37">
        <v>1.8685359301544662</v>
      </c>
      <c r="Z41" s="37">
        <v>1.967475386779184</v>
      </c>
      <c r="AA41" s="37">
        <v>2.07619926199262</v>
      </c>
      <c r="AB41" s="37">
        <v>2.1928294573643408</v>
      </c>
      <c r="AC41" s="37">
        <v>2.3218367346938775</v>
      </c>
      <c r="AD41" s="37">
        <v>2.4589423903697334</v>
      </c>
      <c r="AE41" s="38">
        <v>2.6091197822141563</v>
      </c>
    </row>
    <row r="42" spans="2:31" ht="12.75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1.5012200434546443</v>
      </c>
      <c r="U42" s="37">
        <v>1.571258394573205</v>
      </c>
      <c r="V42" s="37">
        <v>1.6462697879858657</v>
      </c>
      <c r="W42" s="37">
        <v>1.7278279655808237</v>
      </c>
      <c r="X42" s="37">
        <v>1.8144968549422336</v>
      </c>
      <c r="Y42" s="37">
        <v>1.909198186702485</v>
      </c>
      <c r="Z42" s="37">
        <v>2.010271518987342</v>
      </c>
      <c r="AA42" s="37">
        <v>2.121340295202952</v>
      </c>
      <c r="AB42" s="37">
        <v>2.2404853488372094</v>
      </c>
      <c r="AC42" s="37">
        <v>2.3722743673469386</v>
      </c>
      <c r="AD42" s="37">
        <v>2.512335425623388</v>
      </c>
      <c r="AE42" s="38">
        <v>2.6657496370235934</v>
      </c>
    </row>
    <row r="43" spans="2:31" ht="12.75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1.6048922555115885</v>
      </c>
      <c r="V43" s="37">
        <v>1.6814925795053004</v>
      </c>
      <c r="W43" s="37">
        <v>1.7647783650891213</v>
      </c>
      <c r="X43" s="37">
        <v>1.8532826700898586</v>
      </c>
      <c r="Y43" s="37">
        <v>1.949989523169913</v>
      </c>
      <c r="Z43" s="37">
        <v>2.0532028129395217</v>
      </c>
      <c r="AA43" s="37">
        <v>2.1666231734317347</v>
      </c>
      <c r="AB43" s="37">
        <v>2.2882902325581393</v>
      </c>
      <c r="AC43" s="37">
        <v>2.422868897959184</v>
      </c>
      <c r="AD43" s="37">
        <v>2.565893723129837</v>
      </c>
      <c r="AE43" s="38">
        <v>2.7225539019963705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1.7168285630153124</v>
      </c>
      <c r="W44" s="37">
        <v>1.8018468961278427</v>
      </c>
      <c r="X44" s="37">
        <v>1.8921918485237486</v>
      </c>
      <c r="Y44" s="37">
        <v>1.9909099395567493</v>
      </c>
      <c r="Z44" s="37">
        <v>2.0962692686357243</v>
      </c>
      <c r="AA44" s="37">
        <v>2.2120478966789667</v>
      </c>
      <c r="AB44" s="37">
        <v>2.3362441085271315</v>
      </c>
      <c r="AC44" s="37">
        <v>2.4736203265306123</v>
      </c>
      <c r="AD44" s="37">
        <v>2.61961728288908</v>
      </c>
      <c r="AE44" s="38">
        <v>2.779532577132487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1.839033558696988</v>
      </c>
      <c r="X45" s="37">
        <v>1.9312243902439021</v>
      </c>
      <c r="Y45" s="37">
        <v>2.031959435862995</v>
      </c>
      <c r="Z45" s="37">
        <v>2.139470886075949</v>
      </c>
      <c r="AA45" s="37">
        <v>2.2576144649446492</v>
      </c>
      <c r="AB45" s="37">
        <v>2.3843469767441854</v>
      </c>
      <c r="AC45" s="37">
        <v>2.5245286530612243</v>
      </c>
      <c r="AD45" s="37">
        <v>2.6735061049011173</v>
      </c>
      <c r="AE45" s="38">
        <v>2.8366856624319414</v>
      </c>
    </row>
    <row r="46" spans="2:31" ht="12.75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1.970380295250321</v>
      </c>
      <c r="Y46" s="43">
        <v>2.0731380120886502</v>
      </c>
      <c r="Z46" s="43">
        <v>2.182807665260197</v>
      </c>
      <c r="AA46" s="43">
        <v>2.3033228782287822</v>
      </c>
      <c r="AB46" s="43">
        <v>2.432598837209303</v>
      </c>
      <c r="AC46" s="43">
        <v>2.5755938775510203</v>
      </c>
      <c r="AD46" s="43">
        <v>2.72756018916595</v>
      </c>
      <c r="AE46" s="44">
        <v>2.8940131578947366</v>
      </c>
    </row>
    <row r="47" spans="2:31" ht="12.75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sheetProtection/>
  <mergeCells count="2">
    <mergeCell ref="B2:AE2"/>
    <mergeCell ref="C3:AE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E47"/>
  <sheetViews>
    <sheetView zoomScalePageLayoutView="0" workbookViewId="0" topLeftCell="B1">
      <pane xSplit="2" ySplit="5" topLeftCell="D6" activePane="bottomRight" state="frozen"/>
      <selection pane="topLeft"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/>
  <cols>
    <col min="1" max="1" width="9.140625" style="26" customWidth="1"/>
    <col min="2" max="2" width="2.57421875" style="26" customWidth="1"/>
    <col min="3" max="3" width="3.00390625" style="26" customWidth="1"/>
    <col min="4" max="31" width="5.57421875" style="26" customWidth="1"/>
    <col min="32" max="16384" width="9.140625" style="26" customWidth="1"/>
  </cols>
  <sheetData>
    <row r="1" ht="15.75">
      <c r="L1" s="27"/>
    </row>
    <row r="2" spans="2:31" ht="18.75">
      <c r="B2" s="193" t="s">
        <v>48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2:31" ht="18.75">
      <c r="B3" s="52"/>
      <c r="C3" s="191" t="s">
        <v>29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2:31" ht="12.75" hidden="1">
      <c r="B4" s="30"/>
      <c r="C4" s="47"/>
      <c r="D4" s="71">
        <v>31.024187592991453</v>
      </c>
      <c r="E4" s="71">
        <v>30.171096511858938</v>
      </c>
      <c r="F4" s="71">
        <v>29.325135408207156</v>
      </c>
      <c r="G4" s="71">
        <v>28.486787589401622</v>
      </c>
      <c r="H4" s="71">
        <v>27.656135191485095</v>
      </c>
      <c r="I4" s="71">
        <v>26.83306515554942</v>
      </c>
      <c r="J4" s="71">
        <v>26.017296376948018</v>
      </c>
      <c r="K4" s="71">
        <v>25.208719476266307</v>
      </c>
      <c r="L4" s="71">
        <v>24.40743547971456</v>
      </c>
      <c r="M4" s="71">
        <v>23.613826017788774</v>
      </c>
      <c r="N4" s="71">
        <v>22.828387441381516</v>
      </c>
      <c r="O4" s="71">
        <v>22.051715602637348</v>
      </c>
      <c r="P4" s="71">
        <v>21.284244153345224</v>
      </c>
      <c r="Q4" s="71">
        <v>20.5263175443714</v>
      </c>
      <c r="R4" s="71">
        <v>19.777955445029697</v>
      </c>
      <c r="S4" s="71">
        <v>19.038888334474457</v>
      </c>
      <c r="T4" s="71">
        <v>18.308693451462652</v>
      </c>
      <c r="U4" s="71">
        <v>17.58717192475092</v>
      </c>
      <c r="V4" s="71">
        <v>16.874665066683768</v>
      </c>
      <c r="W4" s="71">
        <v>16.17164819423874</v>
      </c>
      <c r="X4" s="71">
        <v>15.478296693623456</v>
      </c>
      <c r="Y4" s="71">
        <v>14.794802094707347</v>
      </c>
      <c r="Z4" s="71">
        <v>14.121548576533465</v>
      </c>
      <c r="AA4" s="71">
        <v>13.45803720144425</v>
      </c>
      <c r="AB4" s="71">
        <v>12.804891923246187</v>
      </c>
      <c r="AC4" s="71">
        <v>12.164847545277956</v>
      </c>
      <c r="AD4" s="71">
        <v>11.541508499277931</v>
      </c>
      <c r="AE4" s="71">
        <v>10.937425620354528</v>
      </c>
    </row>
    <row r="5" spans="2:31" ht="12.75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0.221302329977885</v>
      </c>
      <c r="E6" s="37">
        <v>0.2291008879071766</v>
      </c>
      <c r="F6" s="37">
        <v>0.23729557947931856</v>
      </c>
      <c r="G6" s="37">
        <v>0.24591137129854057</v>
      </c>
      <c r="H6" s="37">
        <v>0.2549786856035879</v>
      </c>
      <c r="I6" s="37">
        <v>0.2645327680178199</v>
      </c>
      <c r="J6" s="37">
        <v>0.27461442943512027</v>
      </c>
      <c r="K6" s="37">
        <v>0.28526736579263573</v>
      </c>
      <c r="L6" s="37">
        <v>0.2965377090114772</v>
      </c>
      <c r="M6" s="37">
        <v>0.30847288340790885</v>
      </c>
      <c r="N6" s="37">
        <v>0.3211232076213774</v>
      </c>
      <c r="O6" s="37">
        <v>0.33454199813449875</v>
      </c>
      <c r="P6" s="37">
        <v>0.3487896937525602</v>
      </c>
      <c r="Q6" s="37">
        <v>0.36393400734699444</v>
      </c>
      <c r="R6" s="37">
        <v>0.3800557151062342</v>
      </c>
      <c r="S6" s="37">
        <v>0.3972513976199427</v>
      </c>
      <c r="T6" s="37">
        <v>0.41563451920661604</v>
      </c>
      <c r="U6" s="37">
        <v>0.4353300822189144</v>
      </c>
      <c r="V6" s="37">
        <v>0.45646683768602647</v>
      </c>
      <c r="W6" s="37">
        <v>0.4791858508745395</v>
      </c>
      <c r="X6" s="37">
        <v>0.5036552247516731</v>
      </c>
      <c r="Y6" s="37">
        <v>0.5300662320319552</v>
      </c>
      <c r="Z6" s="37">
        <v>0.5586303058227705</v>
      </c>
      <c r="AA6" s="37">
        <v>0.5896272154120983</v>
      </c>
      <c r="AB6" s="37">
        <v>0.6233340388847688</v>
      </c>
      <c r="AC6" s="37">
        <v>0.65995278363487</v>
      </c>
      <c r="AD6" s="37">
        <v>0.6996247501360137</v>
      </c>
      <c r="AE6" s="38">
        <v>0.7425170494313047</v>
      </c>
    </row>
    <row r="7" spans="2:31" ht="12.75">
      <c r="B7" s="30"/>
      <c r="C7" s="39">
        <v>16</v>
      </c>
      <c r="D7" s="37">
        <v>0.23655143194331002</v>
      </c>
      <c r="E7" s="37">
        <v>0.24488390725527448</v>
      </c>
      <c r="F7" s="37">
        <v>0.25363961313264183</v>
      </c>
      <c r="G7" s="37">
        <v>0.2628452217190587</v>
      </c>
      <c r="H7" s="37">
        <v>0.2725332353133924</v>
      </c>
      <c r="I7" s="37">
        <v>0.28274131024613675</v>
      </c>
      <c r="J7" s="37">
        <v>0.2935130495252404</v>
      </c>
      <c r="K7" s="37">
        <v>0.30489513786038547</v>
      </c>
      <c r="L7" s="37">
        <v>0.3169368615735645</v>
      </c>
      <c r="M7" s="37">
        <v>0.3296888862539784</v>
      </c>
      <c r="N7" s="37">
        <v>0.3432049688186761</v>
      </c>
      <c r="O7" s="37">
        <v>0.3575420680220017</v>
      </c>
      <c r="P7" s="37">
        <v>0.37276475231341577</v>
      </c>
      <c r="Q7" s="37">
        <v>0.3889453616189046</v>
      </c>
      <c r="R7" s="37">
        <v>0.40617019399842913</v>
      </c>
      <c r="S7" s="37">
        <v>0.4245424343061107</v>
      </c>
      <c r="T7" s="37">
        <v>0.4441833067749745</v>
      </c>
      <c r="U7" s="37">
        <v>0.4652263612937802</v>
      </c>
      <c r="V7" s="37">
        <v>0.4878091486539761</v>
      </c>
      <c r="W7" s="37">
        <v>0.5120823740742914</v>
      </c>
      <c r="X7" s="37">
        <v>0.5382256306943657</v>
      </c>
      <c r="Y7" s="37">
        <v>0.5664432647597217</v>
      </c>
      <c r="Z7" s="37">
        <v>0.5969611586372765</v>
      </c>
      <c r="AA7" s="37">
        <v>0.6300782107430948</v>
      </c>
      <c r="AB7" s="37">
        <v>0.6660904325569462</v>
      </c>
      <c r="AC7" s="37">
        <v>0.7052136056838665</v>
      </c>
      <c r="AD7" s="37">
        <v>0.7475986350085707</v>
      </c>
      <c r="AE7" s="38">
        <v>0.7934240013344849</v>
      </c>
    </row>
    <row r="8" spans="2:31" ht="12.75">
      <c r="B8" s="30"/>
      <c r="C8" s="39">
        <v>17</v>
      </c>
      <c r="D8" s="37">
        <v>0.25186248557126406</v>
      </c>
      <c r="E8" s="37">
        <v>0.2607306299559915</v>
      </c>
      <c r="F8" s="37">
        <v>0.27004918783030285</v>
      </c>
      <c r="G8" s="37">
        <v>0.27984654201465375</v>
      </c>
      <c r="H8" s="37">
        <v>0.29015728135689256</v>
      </c>
      <c r="I8" s="37">
        <v>0.3010214805195114</v>
      </c>
      <c r="J8" s="37">
        <v>0.3124855435479995</v>
      </c>
      <c r="K8" s="37">
        <v>0.324599153388332</v>
      </c>
      <c r="L8" s="37">
        <v>0.33741476063081705</v>
      </c>
      <c r="M8" s="37">
        <v>0.3509862820940742</v>
      </c>
      <c r="N8" s="37">
        <v>0.365370923435459</v>
      </c>
      <c r="O8" s="37">
        <v>0.3806292966609885</v>
      </c>
      <c r="P8" s="37">
        <v>0.39683011241310695</v>
      </c>
      <c r="Q8" s="37">
        <v>0.41405035178024524</v>
      </c>
      <c r="R8" s="37">
        <v>0.43238185179292976</v>
      </c>
      <c r="S8" s="37">
        <v>0.4519344222645502</v>
      </c>
      <c r="T8" s="37">
        <v>0.472837071795989</v>
      </c>
      <c r="U8" s="37">
        <v>0.49523192456784665</v>
      </c>
      <c r="V8" s="37">
        <v>0.5192653581788693</v>
      </c>
      <c r="W8" s="37">
        <v>0.5450977472500577</v>
      </c>
      <c r="X8" s="37">
        <v>0.5729202105069643</v>
      </c>
      <c r="Y8" s="37">
        <v>0.6029502079781929</v>
      </c>
      <c r="Z8" s="37">
        <v>0.6354281155050726</v>
      </c>
      <c r="AA8" s="37">
        <v>0.6706720203620317</v>
      </c>
      <c r="AB8" s="37">
        <v>0.7089969251141063</v>
      </c>
      <c r="AC8" s="37">
        <v>0.7506324239586971</v>
      </c>
      <c r="AD8" s="37">
        <v>0.7957390492390641</v>
      </c>
      <c r="AE8" s="38">
        <v>0.8445066801469684</v>
      </c>
    </row>
    <row r="9" spans="2:31" ht="12.75">
      <c r="B9" s="30"/>
      <c r="C9" s="39">
        <v>18</v>
      </c>
      <c r="D9" s="37">
        <v>0.26723549086174725</v>
      </c>
      <c r="E9" s="37">
        <v>0.2766410560093277</v>
      </c>
      <c r="F9" s="37">
        <v>0.2865243035723017</v>
      </c>
      <c r="G9" s="37">
        <v>0.29691533218532584</v>
      </c>
      <c r="H9" s="37">
        <v>0.3078508237340885</v>
      </c>
      <c r="I9" s="37">
        <v>0.31937327883794386</v>
      </c>
      <c r="J9" s="37">
        <v>0.33153191150339767</v>
      </c>
      <c r="K9" s="37">
        <v>0.34437941237647535</v>
      </c>
      <c r="L9" s="37">
        <v>0.35797140618323486</v>
      </c>
      <c r="M9" s="37">
        <v>0.37236507092819615</v>
      </c>
      <c r="N9" s="37">
        <v>0.3876210714717261</v>
      </c>
      <c r="O9" s="37">
        <v>0.40380368405145906</v>
      </c>
      <c r="P9" s="37">
        <v>0.42098577405163373</v>
      </c>
      <c r="Q9" s="37">
        <v>0.4392489778310167</v>
      </c>
      <c r="R9" s="37">
        <v>0.4586906884897362</v>
      </c>
      <c r="S9" s="37">
        <v>0.47942736149526144</v>
      </c>
      <c r="T9" s="37">
        <v>0.5015958142696599</v>
      </c>
      <c r="U9" s="37">
        <v>0.5253467720411139</v>
      </c>
      <c r="V9" s="37">
        <v>0.550835466260706</v>
      </c>
      <c r="W9" s="37">
        <v>0.5782319704018385</v>
      </c>
      <c r="X9" s="37">
        <v>0.6077389641894688</v>
      </c>
      <c r="Y9" s="37">
        <v>0.6395870616873687</v>
      </c>
      <c r="Z9" s="37">
        <v>0.6740311764261588</v>
      </c>
      <c r="AA9" s="37">
        <v>0.7114086442689093</v>
      </c>
      <c r="AB9" s="37">
        <v>0.7520535165562485</v>
      </c>
      <c r="AC9" s="37">
        <v>0.796209238459362</v>
      </c>
      <c r="AD9" s="37">
        <v>0.8440459928274939</v>
      </c>
      <c r="AE9" s="38">
        <v>0.8957650858687556</v>
      </c>
    </row>
    <row r="10" spans="2:31" ht="12.75">
      <c r="B10" s="30"/>
      <c r="C10" s="39">
        <v>19</v>
      </c>
      <c r="D10" s="37">
        <v>0.28267044781475953</v>
      </c>
      <c r="E10" s="37">
        <v>0.2926151854152829</v>
      </c>
      <c r="F10" s="37">
        <v>0.3030649603586382</v>
      </c>
      <c r="G10" s="37">
        <v>0.3140515922310747</v>
      </c>
      <c r="H10" s="37">
        <v>0.3256138624449801</v>
      </c>
      <c r="I10" s="37">
        <v>0.337796705201434</v>
      </c>
      <c r="J10" s="37">
        <v>0.3506521533914349</v>
      </c>
      <c r="K10" s="37">
        <v>0.3642359148248154</v>
      </c>
      <c r="L10" s="37">
        <v>0.378606798230818</v>
      </c>
      <c r="M10" s="37">
        <v>0.3938252527563441</v>
      </c>
      <c r="N10" s="37">
        <v>0.40995541292747745</v>
      </c>
      <c r="O10" s="37">
        <v>0.42706523019341314</v>
      </c>
      <c r="P10" s="37">
        <v>0.4452317372289962</v>
      </c>
      <c r="Q10" s="37">
        <v>0.46454123977121836</v>
      </c>
      <c r="R10" s="37">
        <v>0.4850967040888484</v>
      </c>
      <c r="S10" s="37">
        <v>0.5070212519982439</v>
      </c>
      <c r="T10" s="37">
        <v>0.5304595341959872</v>
      </c>
      <c r="U10" s="37">
        <v>0.5555709037135816</v>
      </c>
      <c r="V10" s="37">
        <v>0.5825194728994861</v>
      </c>
      <c r="W10" s="37">
        <v>0.611485043529634</v>
      </c>
      <c r="X10" s="37">
        <v>0.6426818917418793</v>
      </c>
      <c r="Y10" s="37">
        <v>0.676353825887249</v>
      </c>
      <c r="Z10" s="37">
        <v>0.7127703414005352</v>
      </c>
      <c r="AA10" s="37">
        <v>0.7522880824637271</v>
      </c>
      <c r="AB10" s="37">
        <v>0.7952602068833733</v>
      </c>
      <c r="AC10" s="37">
        <v>0.8419440491858606</v>
      </c>
      <c r="AD10" s="37">
        <v>0.8925194657738597</v>
      </c>
      <c r="AE10" s="38">
        <v>0.9471992184998458</v>
      </c>
    </row>
    <row r="11" spans="2:31" ht="12.75">
      <c r="B11" s="30" t="s">
        <v>11</v>
      </c>
      <c r="C11" s="39">
        <v>20</v>
      </c>
      <c r="D11" s="37">
        <v>0.29816735643030085</v>
      </c>
      <c r="E11" s="37">
        <v>0.3086530181738573</v>
      </c>
      <c r="F11" s="37">
        <v>0.3196711581893125</v>
      </c>
      <c r="G11" s="37">
        <v>0.3312553221519007</v>
      </c>
      <c r="H11" s="37">
        <v>0.3434463974895673</v>
      </c>
      <c r="I11" s="37">
        <v>0.35629175960998205</v>
      </c>
      <c r="J11" s="37">
        <v>0.36984626921211117</v>
      </c>
      <c r="K11" s="37">
        <v>0.38416866073335226</v>
      </c>
      <c r="L11" s="37">
        <v>0.3993209367735665</v>
      </c>
      <c r="M11" s="37">
        <v>0.41536682757851834</v>
      </c>
      <c r="N11" s="37">
        <v>0.43237394780271304</v>
      </c>
      <c r="O11" s="37">
        <v>0.4504139350868511</v>
      </c>
      <c r="P11" s="37">
        <v>0.4695680019451944</v>
      </c>
      <c r="Q11" s="37">
        <v>0.48992713760085055</v>
      </c>
      <c r="R11" s="37">
        <v>0.5115998985902664</v>
      </c>
      <c r="S11" s="37">
        <v>0.5347160937734979</v>
      </c>
      <c r="T11" s="37">
        <v>0.5594282315749709</v>
      </c>
      <c r="U11" s="37">
        <v>0.58590431958525</v>
      </c>
      <c r="V11" s="37">
        <v>0.6143173780952098</v>
      </c>
      <c r="W11" s="37">
        <v>0.6448569666334437</v>
      </c>
      <c r="X11" s="37">
        <v>0.677748993164196</v>
      </c>
      <c r="Y11" s="37">
        <v>0.7132505005778339</v>
      </c>
      <c r="Z11" s="37">
        <v>0.7516456104282019</v>
      </c>
      <c r="AA11" s="37">
        <v>0.7933103349464854</v>
      </c>
      <c r="AB11" s="37">
        <v>0.8386169960954808</v>
      </c>
      <c r="AC11" s="37">
        <v>0.8878368561381935</v>
      </c>
      <c r="AD11" s="37">
        <v>0.9411594680781618</v>
      </c>
      <c r="AE11" s="38">
        <v>0.9988090780402394</v>
      </c>
    </row>
    <row r="12" spans="2:31" ht="12.75">
      <c r="B12" s="30" t="s">
        <v>12</v>
      </c>
      <c r="C12" s="39">
        <v>21</v>
      </c>
      <c r="D12" s="37">
        <v>0.31372621670837125</v>
      </c>
      <c r="E12" s="37">
        <v>0.32475455428505084</v>
      </c>
      <c r="F12" s="37">
        <v>0.3363428970643246</v>
      </c>
      <c r="G12" s="37">
        <v>0.3485265219478035</v>
      </c>
      <c r="H12" s="37">
        <v>0.3613484288678501</v>
      </c>
      <c r="I12" s="37">
        <v>0.37485844206358787</v>
      </c>
      <c r="J12" s="37">
        <v>0.38911425896542634</v>
      </c>
      <c r="K12" s="37">
        <v>0.40417765010208584</v>
      </c>
      <c r="L12" s="37">
        <v>0.42011382181148005</v>
      </c>
      <c r="M12" s="37">
        <v>0.4369897953947186</v>
      </c>
      <c r="N12" s="37">
        <v>0.45487667609743265</v>
      </c>
      <c r="O12" s="37">
        <v>0.4738497987317727</v>
      </c>
      <c r="P12" s="37">
        <v>0.49399456820022786</v>
      </c>
      <c r="Q12" s="37">
        <v>0.5154066713199134</v>
      </c>
      <c r="R12" s="37">
        <v>0.53820027199399</v>
      </c>
      <c r="S12" s="37">
        <v>0.5625118868210235</v>
      </c>
      <c r="T12" s="37">
        <v>0.5885019064066106</v>
      </c>
      <c r="U12" s="37">
        <v>0.616347019656119</v>
      </c>
      <c r="V12" s="37">
        <v>0.6462291818478768</v>
      </c>
      <c r="W12" s="37">
        <v>0.678347739713268</v>
      </c>
      <c r="X12" s="37">
        <v>0.7129402684564184</v>
      </c>
      <c r="Y12" s="37">
        <v>0.7502770857591232</v>
      </c>
      <c r="Z12" s="37">
        <v>0.7906569835091585</v>
      </c>
      <c r="AA12" s="37">
        <v>0.8344754017171842</v>
      </c>
      <c r="AB12" s="37">
        <v>0.8821238841925705</v>
      </c>
      <c r="AC12" s="37">
        <v>0.9338876593163602</v>
      </c>
      <c r="AD12" s="37">
        <v>0.9899659997403999</v>
      </c>
      <c r="AE12" s="38">
        <v>1.0505946644899364</v>
      </c>
    </row>
    <row r="13" spans="2:31" ht="12.75">
      <c r="B13" s="30" t="s">
        <v>13</v>
      </c>
      <c r="C13" s="39">
        <v>22</v>
      </c>
      <c r="D13" s="37">
        <v>0.3293470286489708</v>
      </c>
      <c r="E13" s="37">
        <v>0.3409197937488634</v>
      </c>
      <c r="F13" s="37">
        <v>0.3530801769836744</v>
      </c>
      <c r="G13" s="37">
        <v>0.3658651916187832</v>
      </c>
      <c r="H13" s="37">
        <v>0.37931995657982875</v>
      </c>
      <c r="I13" s="37">
        <v>0.39349675256225136</v>
      </c>
      <c r="J13" s="37">
        <v>0.40845612265138065</v>
      </c>
      <c r="K13" s="37">
        <v>0.4242628829310162</v>
      </c>
      <c r="L13" s="37">
        <v>0.4409854533445591</v>
      </c>
      <c r="M13" s="37">
        <v>0.45869415620494514</v>
      </c>
      <c r="N13" s="37">
        <v>0.4774635978116366</v>
      </c>
      <c r="O13" s="37">
        <v>0.4973728211281782</v>
      </c>
      <c r="P13" s="37">
        <v>0.5185114359940972</v>
      </c>
      <c r="Q13" s="37">
        <v>0.5409798409284067</v>
      </c>
      <c r="R13" s="37">
        <v>0.5648978243000194</v>
      </c>
      <c r="S13" s="37">
        <v>0.5904086311408204</v>
      </c>
      <c r="T13" s="37">
        <v>0.617680558690907</v>
      </c>
      <c r="U13" s="37">
        <v>0.6468990039261887</v>
      </c>
      <c r="V13" s="37">
        <v>0.6782548841574875</v>
      </c>
      <c r="W13" s="37">
        <v>0.7119573627691068</v>
      </c>
      <c r="X13" s="37">
        <v>0.7482557176185468</v>
      </c>
      <c r="Y13" s="37">
        <v>0.7874335814311172</v>
      </c>
      <c r="Z13" s="37">
        <v>0.8298044606434053</v>
      </c>
      <c r="AA13" s="37">
        <v>0.8757832827758233</v>
      </c>
      <c r="AB13" s="37">
        <v>0.9257808711746426</v>
      </c>
      <c r="AC13" s="37">
        <v>0.980096458720361</v>
      </c>
      <c r="AD13" s="37">
        <v>1.0389390607605744</v>
      </c>
      <c r="AE13" s="38">
        <v>1.1025559778489367</v>
      </c>
    </row>
    <row r="14" spans="2:31" ht="12.75">
      <c r="B14" s="30" t="s">
        <v>14</v>
      </c>
      <c r="C14" s="39">
        <v>23</v>
      </c>
      <c r="D14" s="37">
        <v>0.3450297922520994</v>
      </c>
      <c r="E14" s="37">
        <v>0.357148736565295</v>
      </c>
      <c r="F14" s="37">
        <v>0.369882997947362</v>
      </c>
      <c r="G14" s="37">
        <v>0.38327133116483986</v>
      </c>
      <c r="H14" s="37">
        <v>0.39736098062550296</v>
      </c>
      <c r="I14" s="37">
        <v>0.4122066911059727</v>
      </c>
      <c r="J14" s="37">
        <v>0.4278718602699739</v>
      </c>
      <c r="K14" s="37">
        <v>0.44442435922014323</v>
      </c>
      <c r="L14" s="37">
        <v>0.46193583137280325</v>
      </c>
      <c r="M14" s="37">
        <v>0.48047991000919765</v>
      </c>
      <c r="N14" s="37">
        <v>0.5001347129453247</v>
      </c>
      <c r="O14" s="37">
        <v>0.5209830022760672</v>
      </c>
      <c r="P14" s="37">
        <v>0.5431186053268022</v>
      </c>
      <c r="Q14" s="37">
        <v>0.5666466464263302</v>
      </c>
      <c r="R14" s="37">
        <v>0.5916925555083546</v>
      </c>
      <c r="S14" s="37">
        <v>0.618406326732889</v>
      </c>
      <c r="T14" s="37">
        <v>0.6469641884278594</v>
      </c>
      <c r="U14" s="37">
        <v>0.6775602723954589</v>
      </c>
      <c r="V14" s="37">
        <v>0.7103944850240415</v>
      </c>
      <c r="W14" s="37">
        <v>0.74568583580096</v>
      </c>
      <c r="X14" s="37">
        <v>0.7836953406505812</v>
      </c>
      <c r="Y14" s="37">
        <v>0.8247199875938156</v>
      </c>
      <c r="Z14" s="37">
        <v>0.8690880418309422</v>
      </c>
      <c r="AA14" s="37">
        <v>0.9172339781224028</v>
      </c>
      <c r="AB14" s="37">
        <v>0.9695879570416972</v>
      </c>
      <c r="AC14" s="37">
        <v>1.0264632543501957</v>
      </c>
      <c r="AD14" s="37">
        <v>1.0880786511386848</v>
      </c>
      <c r="AE14" s="38">
        <v>1.1546930181172403</v>
      </c>
    </row>
    <row r="15" spans="2:31" ht="12.75">
      <c r="B15" s="30" t="s">
        <v>15</v>
      </c>
      <c r="C15" s="39">
        <v>24</v>
      </c>
      <c r="D15" s="37">
        <v>0.360774507517757</v>
      </c>
      <c r="E15" s="37">
        <v>0.3734413827343458</v>
      </c>
      <c r="F15" s="37">
        <v>0.38675135995538723</v>
      </c>
      <c r="G15" s="37">
        <v>0.4007449405859735</v>
      </c>
      <c r="H15" s="37">
        <v>0.41547150100487285</v>
      </c>
      <c r="I15" s="37">
        <v>0.4309882576947518</v>
      </c>
      <c r="J15" s="37">
        <v>0.44736147182120617</v>
      </c>
      <c r="K15" s="37">
        <v>0.46466207896946715</v>
      </c>
      <c r="L15" s="37">
        <v>0.4829649558962127</v>
      </c>
      <c r="M15" s="37">
        <v>0.5023470568074762</v>
      </c>
      <c r="N15" s="37">
        <v>0.5228900214984971</v>
      </c>
      <c r="O15" s="37">
        <v>0.5446803421754399</v>
      </c>
      <c r="P15" s="37">
        <v>0.5678160761983426</v>
      </c>
      <c r="Q15" s="37">
        <v>0.5924070878136845</v>
      </c>
      <c r="R15" s="37">
        <v>0.6185844656189956</v>
      </c>
      <c r="S15" s="37">
        <v>0.6465049735972289</v>
      </c>
      <c r="T15" s="37">
        <v>0.6763527956174684</v>
      </c>
      <c r="U15" s="37">
        <v>0.7083308250639296</v>
      </c>
      <c r="V15" s="37">
        <v>0.7426479844475392</v>
      </c>
      <c r="W15" s="37">
        <v>0.7795331588088277</v>
      </c>
      <c r="X15" s="37">
        <v>0.8192591375525217</v>
      </c>
      <c r="Y15" s="37">
        <v>0.8621363042472185</v>
      </c>
      <c r="Z15" s="37">
        <v>0.9085077270717693</v>
      </c>
      <c r="AA15" s="37">
        <v>0.9588274877569228</v>
      </c>
      <c r="AB15" s="37">
        <v>1.0135451417937342</v>
      </c>
      <c r="AC15" s="37">
        <v>1.0729880462058643</v>
      </c>
      <c r="AD15" s="37">
        <v>1.1373847708747318</v>
      </c>
      <c r="AE15" s="38">
        <v>1.2070057852948473</v>
      </c>
    </row>
    <row r="16" spans="2:31" ht="12.75">
      <c r="B16" s="40"/>
      <c r="C16" s="39">
        <v>25</v>
      </c>
      <c r="D16" s="37">
        <v>0.3765811744459438</v>
      </c>
      <c r="E16" s="37">
        <v>0.38979773225601577</v>
      </c>
      <c r="F16" s="37">
        <v>0.4036852630077503</v>
      </c>
      <c r="G16" s="37">
        <v>0.41828601988218406</v>
      </c>
      <c r="H16" s="37">
        <v>0.4336515177179384</v>
      </c>
      <c r="I16" s="37">
        <v>0.4498414523285888</v>
      </c>
      <c r="J16" s="37">
        <v>0.4669249573050774</v>
      </c>
      <c r="K16" s="37">
        <v>0.4849760421789878</v>
      </c>
      <c r="L16" s="37">
        <v>0.5040728269147875</v>
      </c>
      <c r="M16" s="37">
        <v>0.5242955965997812</v>
      </c>
      <c r="N16" s="37">
        <v>0.5457295234711534</v>
      </c>
      <c r="O16" s="37">
        <v>0.5684648408262966</v>
      </c>
      <c r="P16" s="37">
        <v>0.5926038486087187</v>
      </c>
      <c r="Q16" s="37">
        <v>0.6182611650904692</v>
      </c>
      <c r="R16" s="37">
        <v>0.6455735546319423</v>
      </c>
      <c r="S16" s="37">
        <v>0.6747045717338405</v>
      </c>
      <c r="T16" s="37">
        <v>0.7058463802597336</v>
      </c>
      <c r="U16" s="37">
        <v>0.7392106619316012</v>
      </c>
      <c r="V16" s="37">
        <v>0.7750153824279803</v>
      </c>
      <c r="W16" s="37">
        <v>0.8134993317927101</v>
      </c>
      <c r="X16" s="37">
        <v>0.8549471083243679</v>
      </c>
      <c r="Y16" s="37">
        <v>0.8996825313913261</v>
      </c>
      <c r="Z16" s="37">
        <v>0.9480635163658867</v>
      </c>
      <c r="AA16" s="37">
        <v>1.0005638116793834</v>
      </c>
      <c r="AB16" s="37">
        <v>1.0576524254307538</v>
      </c>
      <c r="AC16" s="37">
        <v>1.1196708342873671</v>
      </c>
      <c r="AD16" s="37">
        <v>1.186857419968715</v>
      </c>
      <c r="AE16" s="38">
        <v>1.2594942793817574</v>
      </c>
    </row>
    <row r="17" spans="2:31" ht="12.75">
      <c r="B17" s="40" t="s">
        <v>16</v>
      </c>
      <c r="C17" s="39">
        <v>26</v>
      </c>
      <c r="D17" s="37">
        <v>0.3924497930366597</v>
      </c>
      <c r="E17" s="37">
        <v>0.4062177851303047</v>
      </c>
      <c r="F17" s="37">
        <v>0.4206847071044514</v>
      </c>
      <c r="G17" s="37">
        <v>0.43589456905347146</v>
      </c>
      <c r="H17" s="37">
        <v>0.45190103076469973</v>
      </c>
      <c r="I17" s="37">
        <v>0.4687662750074834</v>
      </c>
      <c r="J17" s="37">
        <v>0.48656231672158784</v>
      </c>
      <c r="K17" s="37">
        <v>0.5053662488487053</v>
      </c>
      <c r="L17" s="37">
        <v>0.5252594444285275</v>
      </c>
      <c r="M17" s="37">
        <v>0.5463255293861121</v>
      </c>
      <c r="N17" s="37">
        <v>0.5686532188632942</v>
      </c>
      <c r="O17" s="37">
        <v>0.5923364982286369</v>
      </c>
      <c r="P17" s="37">
        <v>0.6174819225579306</v>
      </c>
      <c r="Q17" s="37">
        <v>0.6442088782566845</v>
      </c>
      <c r="R17" s="37">
        <v>0.6726598225471948</v>
      </c>
      <c r="S17" s="37">
        <v>0.7030051211427235</v>
      </c>
      <c r="T17" s="37">
        <v>0.735444942354655</v>
      </c>
      <c r="U17" s="37">
        <v>0.7701997829984734</v>
      </c>
      <c r="V17" s="37">
        <v>0.8074966789653648</v>
      </c>
      <c r="W17" s="37">
        <v>0.847584354752607</v>
      </c>
      <c r="X17" s="37">
        <v>0.8907592529661204</v>
      </c>
      <c r="Y17" s="37">
        <v>0.9373586690261384</v>
      </c>
      <c r="Z17" s="37">
        <v>0.9877554097132942</v>
      </c>
      <c r="AA17" s="37">
        <v>1.0424429498897843</v>
      </c>
      <c r="AB17" s="37">
        <v>1.1019098079527558</v>
      </c>
      <c r="AC17" s="37">
        <v>1.1665116185947042</v>
      </c>
      <c r="AD17" s="37">
        <v>1.2364965984206342</v>
      </c>
      <c r="AE17" s="38">
        <v>1.3121585003779714</v>
      </c>
    </row>
    <row r="18" spans="2:31" ht="12.75">
      <c r="B18" s="40" t="s">
        <v>12</v>
      </c>
      <c r="C18" s="39">
        <v>27</v>
      </c>
      <c r="D18" s="37">
        <v>0.40838036328990457</v>
      </c>
      <c r="E18" s="37">
        <v>0.4227015413572127</v>
      </c>
      <c r="F18" s="37">
        <v>0.4377496922454899</v>
      </c>
      <c r="G18" s="37">
        <v>0.4535705880998358</v>
      </c>
      <c r="H18" s="37">
        <v>0.47022004014515656</v>
      </c>
      <c r="I18" s="37">
        <v>0.4877627257314358</v>
      </c>
      <c r="J18" s="37">
        <v>0.5062735500707372</v>
      </c>
      <c r="K18" s="37">
        <v>0.5258326989786193</v>
      </c>
      <c r="L18" s="37">
        <v>0.5465248084374328</v>
      </c>
      <c r="M18" s="37">
        <v>0.5684368551664691</v>
      </c>
      <c r="N18" s="37">
        <v>0.5916611076749191</v>
      </c>
      <c r="O18" s="37">
        <v>0.6162953143824607</v>
      </c>
      <c r="P18" s="37">
        <v>0.6424502980459778</v>
      </c>
      <c r="Q18" s="37">
        <v>0.6702502273123301</v>
      </c>
      <c r="R18" s="37">
        <v>0.6998432693647529</v>
      </c>
      <c r="S18" s="37">
        <v>0.7314066218238778</v>
      </c>
      <c r="T18" s="37">
        <v>0.7651484819022328</v>
      </c>
      <c r="U18" s="37">
        <v>0.8012981882645459</v>
      </c>
      <c r="V18" s="37">
        <v>0.840091874059693</v>
      </c>
      <c r="W18" s="37">
        <v>0.8817882276885181</v>
      </c>
      <c r="X18" s="37">
        <v>0.9266955714777785</v>
      </c>
      <c r="Y18" s="37">
        <v>0.9751647171516548</v>
      </c>
      <c r="Z18" s="37">
        <v>1.0275834071139918</v>
      </c>
      <c r="AA18" s="37">
        <v>1.0844649023881254</v>
      </c>
      <c r="AB18" s="37">
        <v>1.1463172893597402</v>
      </c>
      <c r="AC18" s="37">
        <v>1.2135103991278746</v>
      </c>
      <c r="AD18" s="37">
        <v>1.2863023062304895</v>
      </c>
      <c r="AE18" s="38">
        <v>1.3649984482834883</v>
      </c>
    </row>
    <row r="19" spans="2:31" ht="12.75">
      <c r="B19" s="40"/>
      <c r="C19" s="39">
        <v>28</v>
      </c>
      <c r="D19" s="37">
        <v>0.4243728852056785</v>
      </c>
      <c r="E19" s="37">
        <v>0.4392490009367401</v>
      </c>
      <c r="F19" s="37">
        <v>0.4548802184308662</v>
      </c>
      <c r="G19" s="37">
        <v>0.4713140770212772</v>
      </c>
      <c r="H19" s="37">
        <v>0.4886085458593092</v>
      </c>
      <c r="I19" s="37">
        <v>0.506830804500446</v>
      </c>
      <c r="J19" s="37">
        <v>0.5260586573525254</v>
      </c>
      <c r="K19" s="37">
        <v>0.5463753925687302</v>
      </c>
      <c r="L19" s="37">
        <v>0.5678689189415033</v>
      </c>
      <c r="M19" s="37">
        <v>0.5906295739408525</v>
      </c>
      <c r="N19" s="37">
        <v>0.6147531899060281</v>
      </c>
      <c r="O19" s="37">
        <v>0.6403412892877686</v>
      </c>
      <c r="P19" s="37">
        <v>0.6675089750728608</v>
      </c>
      <c r="Q19" s="37">
        <v>0.6963852122574063</v>
      </c>
      <c r="R19" s="37">
        <v>0.7271238950846168</v>
      </c>
      <c r="S19" s="37">
        <v>0.7599090737773039</v>
      </c>
      <c r="T19" s="37">
        <v>0.794956998902467</v>
      </c>
      <c r="U19" s="37">
        <v>0.8325058777298193</v>
      </c>
      <c r="V19" s="37">
        <v>0.8728009677109645</v>
      </c>
      <c r="W19" s="37">
        <v>0.9161109506004438</v>
      </c>
      <c r="X19" s="37">
        <v>0.962756063859343</v>
      </c>
      <c r="Y19" s="37">
        <v>1.013100675767876</v>
      </c>
      <c r="Z19" s="37">
        <v>1.0675475085679795</v>
      </c>
      <c r="AA19" s="37">
        <v>1.126629669174407</v>
      </c>
      <c r="AB19" s="37">
        <v>1.190874869651707</v>
      </c>
      <c r="AC19" s="37">
        <v>1.2606671758868795</v>
      </c>
      <c r="AD19" s="37">
        <v>1.3362745433982814</v>
      </c>
      <c r="AE19" s="38">
        <v>1.4180141230983085</v>
      </c>
    </row>
    <row r="20" spans="2:31" ht="12.75">
      <c r="B20" s="40" t="s">
        <v>17</v>
      </c>
      <c r="C20" s="39">
        <v>29</v>
      </c>
      <c r="D20" s="37">
        <v>0.44042735878398176</v>
      </c>
      <c r="E20" s="37">
        <v>0.45586016386888634</v>
      </c>
      <c r="F20" s="37">
        <v>0.47207628566058035</v>
      </c>
      <c r="G20" s="37">
        <v>0.48912503581779554</v>
      </c>
      <c r="H20" s="37">
        <v>0.5070665479071574</v>
      </c>
      <c r="I20" s="37">
        <v>0.5259705113145141</v>
      </c>
      <c r="J20" s="37">
        <v>0.5459176385669529</v>
      </c>
      <c r="K20" s="37">
        <v>0.566994329619038</v>
      </c>
      <c r="L20" s="37">
        <v>0.5892917759407391</v>
      </c>
      <c r="M20" s="37">
        <v>0.6129036857092619</v>
      </c>
      <c r="N20" s="37">
        <v>0.6379294655566214</v>
      </c>
      <c r="O20" s="37">
        <v>0.6644744229445599</v>
      </c>
      <c r="P20" s="37">
        <v>0.6926579536385793</v>
      </c>
      <c r="Q20" s="37">
        <v>0.722613833091913</v>
      </c>
      <c r="R20" s="37">
        <v>0.7545016997067865</v>
      </c>
      <c r="S20" s="37">
        <v>0.7885124770030013</v>
      </c>
      <c r="T20" s="37">
        <v>0.8248704933553574</v>
      </c>
      <c r="U20" s="37">
        <v>0.8638228513942934</v>
      </c>
      <c r="V20" s="37">
        <v>0.9056239599191794</v>
      </c>
      <c r="W20" s="37">
        <v>0.950552523488384</v>
      </c>
      <c r="X20" s="37">
        <v>0.9989407301108132</v>
      </c>
      <c r="Y20" s="37">
        <v>1.0511665448748015</v>
      </c>
      <c r="Z20" s="37">
        <v>1.1076477140752574</v>
      </c>
      <c r="AA20" s="37">
        <v>1.1689372502486293</v>
      </c>
      <c r="AB20" s="37">
        <v>1.2355825488286565</v>
      </c>
      <c r="AC20" s="37">
        <v>1.3079819488717184</v>
      </c>
      <c r="AD20" s="37">
        <v>1.3864133099240092</v>
      </c>
      <c r="AE20" s="38">
        <v>1.471205524822432</v>
      </c>
    </row>
    <row r="21" spans="2:31" ht="12.75">
      <c r="B21" s="40" t="s">
        <v>15</v>
      </c>
      <c r="C21" s="39">
        <v>30</v>
      </c>
      <c r="D21" s="37">
        <v>0.45654378402481394</v>
      </c>
      <c r="E21" s="37">
        <v>0.4725350301536518</v>
      </c>
      <c r="F21" s="37">
        <v>0.4893378939346322</v>
      </c>
      <c r="G21" s="37">
        <v>0.5070034644893906</v>
      </c>
      <c r="H21" s="37">
        <v>0.5255940462887014</v>
      </c>
      <c r="I21" s="37">
        <v>0.5451818461736399</v>
      </c>
      <c r="J21" s="37">
        <v>0.5658504937140193</v>
      </c>
      <c r="K21" s="37">
        <v>0.5876895101295424</v>
      </c>
      <c r="L21" s="37">
        <v>0.6107933794351402</v>
      </c>
      <c r="M21" s="37">
        <v>0.6352591904716973</v>
      </c>
      <c r="N21" s="37">
        <v>0.6611899346266991</v>
      </c>
      <c r="O21" s="37">
        <v>0.6886947153528351</v>
      </c>
      <c r="P21" s="37">
        <v>0.7178972337431336</v>
      </c>
      <c r="Q21" s="37">
        <v>0.7489360898158504</v>
      </c>
      <c r="R21" s="37">
        <v>0.781976683231262</v>
      </c>
      <c r="S21" s="37">
        <v>0.8172168315009704</v>
      </c>
      <c r="T21" s="37">
        <v>0.8548889652609042</v>
      </c>
      <c r="U21" s="37">
        <v>0.8952491092579679</v>
      </c>
      <c r="V21" s="37">
        <v>0.938560850684338</v>
      </c>
      <c r="W21" s="37">
        <v>0.9851129463523387</v>
      </c>
      <c r="X21" s="37">
        <v>1.0352495702321893</v>
      </c>
      <c r="Y21" s="37">
        <v>1.089362324472432</v>
      </c>
      <c r="Z21" s="37">
        <v>1.1478840236358256</v>
      </c>
      <c r="AA21" s="37">
        <v>1.211387645610792</v>
      </c>
      <c r="AB21" s="37">
        <v>1.2804403268905882</v>
      </c>
      <c r="AC21" s="37">
        <v>1.3554547180823915</v>
      </c>
      <c r="AD21" s="37">
        <v>1.4367186058076733</v>
      </c>
      <c r="AE21" s="38">
        <v>1.5245726534558592</v>
      </c>
    </row>
    <row r="22" spans="2:31" ht="12.75">
      <c r="B22" s="40" t="s">
        <v>18</v>
      </c>
      <c r="C22" s="39">
        <v>31</v>
      </c>
      <c r="D22" s="37">
        <v>0.4727221609281751</v>
      </c>
      <c r="E22" s="37">
        <v>0.48927359979103624</v>
      </c>
      <c r="F22" s="37">
        <v>0.5066650432530218</v>
      </c>
      <c r="G22" s="37">
        <v>0.5249493630360628</v>
      </c>
      <c r="H22" s="37">
        <v>0.544191041003941</v>
      </c>
      <c r="I22" s="37">
        <v>0.5644648090778234</v>
      </c>
      <c r="J22" s="37">
        <v>0.5858572227937247</v>
      </c>
      <c r="K22" s="37">
        <v>0.6084609341002435</v>
      </c>
      <c r="L22" s="37">
        <v>0.6323737294247066</v>
      </c>
      <c r="M22" s="37">
        <v>0.6576960882281588</v>
      </c>
      <c r="N22" s="37">
        <v>0.6845345971162606</v>
      </c>
      <c r="O22" s="37">
        <v>0.7130021665125938</v>
      </c>
      <c r="P22" s="37">
        <v>0.7432268153865234</v>
      </c>
      <c r="Q22" s="37">
        <v>0.7753519824292179</v>
      </c>
      <c r="R22" s="37">
        <v>0.8095488456580432</v>
      </c>
      <c r="S22" s="37">
        <v>0.8460221372712105</v>
      </c>
      <c r="T22" s="37">
        <v>0.8850124146191074</v>
      </c>
      <c r="U22" s="37">
        <v>0.9267846513208429</v>
      </c>
      <c r="V22" s="37">
        <v>0.97161164000644</v>
      </c>
      <c r="W22" s="37">
        <v>1.0197922191923077</v>
      </c>
      <c r="X22" s="37">
        <v>1.0716825842234714</v>
      </c>
      <c r="Y22" s="37">
        <v>1.1276880145607666</v>
      </c>
      <c r="Z22" s="37">
        <v>1.1882564372496838</v>
      </c>
      <c r="AA22" s="37">
        <v>1.2539808552608946</v>
      </c>
      <c r="AB22" s="37">
        <v>1.3254482038375022</v>
      </c>
      <c r="AC22" s="37">
        <v>1.403085483518898</v>
      </c>
      <c r="AD22" s="37">
        <v>1.4871904310492734</v>
      </c>
      <c r="AE22" s="38">
        <v>1.5781155089985894</v>
      </c>
    </row>
    <row r="23" spans="2:31" ht="12.75">
      <c r="B23" s="40" t="s">
        <v>11</v>
      </c>
      <c r="C23" s="39">
        <v>32</v>
      </c>
      <c r="D23" s="37">
        <v>0.48896248949406546</v>
      </c>
      <c r="E23" s="37">
        <v>0.5060758727810398</v>
      </c>
      <c r="F23" s="37">
        <v>0.5240577336157491</v>
      </c>
      <c r="G23" s="37">
        <v>0.5429627314578119</v>
      </c>
      <c r="H23" s="37">
        <v>0.5628575320528761</v>
      </c>
      <c r="I23" s="37">
        <v>0.5838194000270649</v>
      </c>
      <c r="J23" s="37">
        <v>0.605937825806069</v>
      </c>
      <c r="K23" s="37">
        <v>0.6293086015311417</v>
      </c>
      <c r="L23" s="37">
        <v>0.6540328259094382</v>
      </c>
      <c r="M23" s="37">
        <v>0.6802143789786467</v>
      </c>
      <c r="N23" s="37">
        <v>0.7079634530253065</v>
      </c>
      <c r="O23" s="37">
        <v>0.7373967764238366</v>
      </c>
      <c r="P23" s="37">
        <v>0.7686466985687488</v>
      </c>
      <c r="Q23" s="37">
        <v>0.8018615109320161</v>
      </c>
      <c r="R23" s="37">
        <v>0.83721818698713</v>
      </c>
      <c r="S23" s="37">
        <v>0.8749283943137226</v>
      </c>
      <c r="T23" s="37">
        <v>0.9152408414299669</v>
      </c>
      <c r="U23" s="37">
        <v>0.9584294775829187</v>
      </c>
      <c r="V23" s="37">
        <v>1.0047763278854858</v>
      </c>
      <c r="W23" s="37">
        <v>1.0545903420082916</v>
      </c>
      <c r="X23" s="37">
        <v>1.1082397720846597</v>
      </c>
      <c r="Y23" s="37">
        <v>1.166143615139806</v>
      </c>
      <c r="Z23" s="37">
        <v>1.2287649549168325</v>
      </c>
      <c r="AA23" s="37">
        <v>1.2967168791989379</v>
      </c>
      <c r="AB23" s="37">
        <v>1.3706061796693991</v>
      </c>
      <c r="AC23" s="37">
        <v>1.4508742451812386</v>
      </c>
      <c r="AD23" s="37">
        <v>1.53782878564881</v>
      </c>
      <c r="AE23" s="38">
        <v>1.631834091450623</v>
      </c>
    </row>
    <row r="24" spans="2:31" ht="12.75">
      <c r="B24" s="40" t="s">
        <v>19</v>
      </c>
      <c r="C24" s="39">
        <v>33</v>
      </c>
      <c r="D24" s="37">
        <v>0.5052647697224849</v>
      </c>
      <c r="E24" s="37">
        <v>0.5229418491236626</v>
      </c>
      <c r="F24" s="37">
        <v>0.5415159650228143</v>
      </c>
      <c r="G24" s="37">
        <v>0.5610435697546379</v>
      </c>
      <c r="H24" s="37">
        <v>0.5815935194355072</v>
      </c>
      <c r="I24" s="37">
        <v>0.6032456190213639</v>
      </c>
      <c r="J24" s="37">
        <v>0.6260923027510525</v>
      </c>
      <c r="K24" s="37">
        <v>0.6502325124222362</v>
      </c>
      <c r="L24" s="37">
        <v>0.6757706688893352</v>
      </c>
      <c r="M24" s="37">
        <v>0.7028140627231606</v>
      </c>
      <c r="N24" s="37">
        <v>0.7314765023538367</v>
      </c>
      <c r="O24" s="37">
        <v>0.7618785450865629</v>
      </c>
      <c r="P24" s="37">
        <v>0.7941568832898098</v>
      </c>
      <c r="Q24" s="37">
        <v>0.8284646753242448</v>
      </c>
      <c r="R24" s="37">
        <v>0.8649847072185227</v>
      </c>
      <c r="S24" s="37">
        <v>0.903935602628506</v>
      </c>
      <c r="T24" s="37">
        <v>0.9455742456934826</v>
      </c>
      <c r="U24" s="37">
        <v>0.9901835880441953</v>
      </c>
      <c r="V24" s="37">
        <v>1.0380549143214748</v>
      </c>
      <c r="W24" s="37">
        <v>1.0895073148002896</v>
      </c>
      <c r="X24" s="37">
        <v>1.1449211338157537</v>
      </c>
      <c r="Y24" s="37">
        <v>1.20472912620955</v>
      </c>
      <c r="Z24" s="37">
        <v>1.2694095766372708</v>
      </c>
      <c r="AA24" s="37">
        <v>1.339595717424922</v>
      </c>
      <c r="AB24" s="37">
        <v>1.4159142543862782</v>
      </c>
      <c r="AC24" s="37">
        <v>1.4988210030694138</v>
      </c>
      <c r="AD24" s="37">
        <v>1.5886336696062826</v>
      </c>
      <c r="AE24" s="38">
        <v>1.6857284008119602</v>
      </c>
    </row>
    <row r="25" spans="2:31" ht="12.75">
      <c r="B25" s="40" t="s">
        <v>20</v>
      </c>
      <c r="C25" s="39">
        <v>34</v>
      </c>
      <c r="D25" s="37">
        <v>0.5216290016134334</v>
      </c>
      <c r="E25" s="37">
        <v>0.5398715288189043</v>
      </c>
      <c r="F25" s="37">
        <v>0.5590397374742172</v>
      </c>
      <c r="G25" s="37">
        <v>0.5791918779265406</v>
      </c>
      <c r="H25" s="37">
        <v>0.6003990031518337</v>
      </c>
      <c r="I25" s="37">
        <v>0.6227434660607207</v>
      </c>
      <c r="J25" s="37">
        <v>0.646320653628675</v>
      </c>
      <c r="K25" s="37">
        <v>0.6712326667735277</v>
      </c>
      <c r="L25" s="37">
        <v>0.6975872583643973</v>
      </c>
      <c r="M25" s="37">
        <v>0.7254951394617004</v>
      </c>
      <c r="N25" s="37">
        <v>0.7550737451018508</v>
      </c>
      <c r="O25" s="37">
        <v>0.7864474725007728</v>
      </c>
      <c r="P25" s="37">
        <v>0.8197573695497062</v>
      </c>
      <c r="Q25" s="37">
        <v>0.8551614756059038</v>
      </c>
      <c r="R25" s="37">
        <v>0.8928484063522208</v>
      </c>
      <c r="S25" s="37">
        <v>0.9330437622155607</v>
      </c>
      <c r="T25" s="37">
        <v>0.9760126274096543</v>
      </c>
      <c r="U25" s="37">
        <v>1.022046982704672</v>
      </c>
      <c r="V25" s="37">
        <v>1.071447399314407</v>
      </c>
      <c r="W25" s="37">
        <v>1.1245431375683022</v>
      </c>
      <c r="X25" s="37">
        <v>1.1817266694167536</v>
      </c>
      <c r="Y25" s="37">
        <v>1.2434445477699982</v>
      </c>
      <c r="Z25" s="37">
        <v>1.3101903024109993</v>
      </c>
      <c r="AA25" s="37">
        <v>1.3826173699388462</v>
      </c>
      <c r="AB25" s="37">
        <v>1.4613724279881397</v>
      </c>
      <c r="AC25" s="37">
        <v>1.546925757183422</v>
      </c>
      <c r="AD25" s="37">
        <v>1.6396050829216913</v>
      </c>
      <c r="AE25" s="38">
        <v>1.7397984370826003</v>
      </c>
    </row>
    <row r="26" spans="2:31" ht="12.75">
      <c r="B26" s="40" t="s">
        <v>21</v>
      </c>
      <c r="C26" s="39">
        <v>35</v>
      </c>
      <c r="D26" s="37">
        <v>0.538055185166911</v>
      </c>
      <c r="E26" s="37">
        <v>0.5568649118667653</v>
      </c>
      <c r="F26" s="37">
        <v>0.5766290509699578</v>
      </c>
      <c r="G26" s="37">
        <v>0.5974076559735205</v>
      </c>
      <c r="H26" s="37">
        <v>0.619273983201856</v>
      </c>
      <c r="I26" s="37">
        <v>0.6423129411451355</v>
      </c>
      <c r="J26" s="37">
        <v>0.6666228784389365</v>
      </c>
      <c r="K26" s="37">
        <v>0.692309064585016</v>
      </c>
      <c r="L26" s="37">
        <v>0.7194825943346248</v>
      </c>
      <c r="M26" s="37">
        <v>0.7482576091942668</v>
      </c>
      <c r="N26" s="37">
        <v>0.7787551812693494</v>
      </c>
      <c r="O26" s="37">
        <v>0.8111035586664666</v>
      </c>
      <c r="P26" s="37">
        <v>0.8454481573484388</v>
      </c>
      <c r="Q26" s="37">
        <v>0.8819519117769936</v>
      </c>
      <c r="R26" s="37">
        <v>0.9208092843882254</v>
      </c>
      <c r="S26" s="37">
        <v>0.962252873074887</v>
      </c>
      <c r="T26" s="37">
        <v>1.0065559865784828</v>
      </c>
      <c r="U26" s="37">
        <v>1.0540196615643498</v>
      </c>
      <c r="V26" s="37">
        <v>1.104953782864283</v>
      </c>
      <c r="W26" s="37">
        <v>1.1596978103123294</v>
      </c>
      <c r="X26" s="37">
        <v>1.2186563788876599</v>
      </c>
      <c r="Y26" s="37">
        <v>1.2822898798211513</v>
      </c>
      <c r="Z26" s="37">
        <v>1.3511071322380184</v>
      </c>
      <c r="AA26" s="37">
        <v>1.4257818367407107</v>
      </c>
      <c r="AB26" s="37">
        <v>1.5069807004749838</v>
      </c>
      <c r="AC26" s="37">
        <v>1.5951885075232652</v>
      </c>
      <c r="AD26" s="37">
        <v>1.6907430255950366</v>
      </c>
      <c r="AE26" s="38">
        <v>1.794044200262544</v>
      </c>
    </row>
    <row r="27" spans="2:31" ht="12.75">
      <c r="B27" s="40" t="s">
        <v>22</v>
      </c>
      <c r="C27" s="39">
        <v>36</v>
      </c>
      <c r="D27" s="37"/>
      <c r="E27" s="37">
        <v>0.5739219982672454</v>
      </c>
      <c r="F27" s="37">
        <v>0.5942839055100363</v>
      </c>
      <c r="G27" s="37">
        <v>0.6156909038955775</v>
      </c>
      <c r="H27" s="37">
        <v>0.638218459585574</v>
      </c>
      <c r="I27" s="37">
        <v>0.6619540442746079</v>
      </c>
      <c r="J27" s="37">
        <v>0.6869989771818369</v>
      </c>
      <c r="K27" s="37">
        <v>0.7134617058567009</v>
      </c>
      <c r="L27" s="37">
        <v>0.7414566768000175</v>
      </c>
      <c r="M27" s="37">
        <v>0.771101471920859</v>
      </c>
      <c r="N27" s="37">
        <v>0.802520810856332</v>
      </c>
      <c r="O27" s="37">
        <v>0.8358468035836442</v>
      </c>
      <c r="P27" s="37">
        <v>0.8712292466860065</v>
      </c>
      <c r="Q27" s="37">
        <v>0.9088359838375138</v>
      </c>
      <c r="R27" s="37">
        <v>0.9488673413265352</v>
      </c>
      <c r="S27" s="37">
        <v>0.9915629352064851</v>
      </c>
      <c r="T27" s="37">
        <v>1.0372043231999677</v>
      </c>
      <c r="U27" s="37">
        <v>1.0861016246232282</v>
      </c>
      <c r="V27" s="37">
        <v>1.1385740649711027</v>
      </c>
      <c r="W27" s="37">
        <v>1.1949713330323708</v>
      </c>
      <c r="X27" s="37">
        <v>1.255710262228472</v>
      </c>
      <c r="Y27" s="37">
        <v>1.3212651223630085</v>
      </c>
      <c r="Z27" s="37">
        <v>1.3921600661183275</v>
      </c>
      <c r="AA27" s="37">
        <v>1.4690891178305159</v>
      </c>
      <c r="AB27" s="37">
        <v>1.5527390718468101</v>
      </c>
      <c r="AC27" s="37">
        <v>1.643609254088942</v>
      </c>
      <c r="AD27" s="37">
        <v>1.742047497626318</v>
      </c>
      <c r="AE27" s="38">
        <v>1.8484656903517913</v>
      </c>
    </row>
    <row r="28" spans="2:31" ht="12.75">
      <c r="B28" s="40" t="s">
        <v>20</v>
      </c>
      <c r="C28" s="39">
        <v>37</v>
      </c>
      <c r="D28" s="37"/>
      <c r="E28" s="37"/>
      <c r="F28" s="37">
        <v>0.6120043010944525</v>
      </c>
      <c r="G28" s="37">
        <v>0.6340416216927112</v>
      </c>
      <c r="H28" s="37">
        <v>0.6572324323029876</v>
      </c>
      <c r="I28" s="37">
        <v>0.6816667754491382</v>
      </c>
      <c r="J28" s="37">
        <v>0.7074489498573765</v>
      </c>
      <c r="K28" s="37">
        <v>0.7346905905885828</v>
      </c>
      <c r="L28" s="37">
        <v>0.7635095057605755</v>
      </c>
      <c r="M28" s="37">
        <v>0.7940267276414775</v>
      </c>
      <c r="N28" s="37">
        <v>0.8263706338627989</v>
      </c>
      <c r="O28" s="37">
        <v>0.8606772072523053</v>
      </c>
      <c r="P28" s="37">
        <v>0.89710063756241</v>
      </c>
      <c r="Q28" s="37">
        <v>0.9358136917874645</v>
      </c>
      <c r="R28" s="37">
        <v>0.9770225771671509</v>
      </c>
      <c r="S28" s="37">
        <v>1.0209739486103546</v>
      </c>
      <c r="T28" s="37">
        <v>1.0679576372741089</v>
      </c>
      <c r="U28" s="37">
        <v>1.1182928718813072</v>
      </c>
      <c r="V28" s="37">
        <v>1.1723082456348657</v>
      </c>
      <c r="W28" s="37">
        <v>1.2303637057284273</v>
      </c>
      <c r="X28" s="37">
        <v>1.29288831943919</v>
      </c>
      <c r="Y28" s="37">
        <v>1.3603702753955709</v>
      </c>
      <c r="Z28" s="37">
        <v>1.4333491040519266</v>
      </c>
      <c r="AA28" s="37">
        <v>1.5125392132082613</v>
      </c>
      <c r="AB28" s="37">
        <v>1.5986475421036193</v>
      </c>
      <c r="AC28" s="37">
        <v>1.6921879968804532</v>
      </c>
      <c r="AD28" s="37">
        <v>1.7935184990155355</v>
      </c>
      <c r="AE28" s="38">
        <v>1.9030629073503416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0.6524598093649215</v>
      </c>
      <c r="H29" s="37">
        <v>0.6763159013540969</v>
      </c>
      <c r="I29" s="37">
        <v>0.7014511346687261</v>
      </c>
      <c r="J29" s="37">
        <v>0.7279727964655549</v>
      </c>
      <c r="K29" s="37">
        <v>0.7559957187806611</v>
      </c>
      <c r="L29" s="37">
        <v>0.7856410812162988</v>
      </c>
      <c r="M29" s="37">
        <v>0.8170333763561218</v>
      </c>
      <c r="N29" s="37">
        <v>0.8503046502887499</v>
      </c>
      <c r="O29" s="37">
        <v>0.8855947696724501</v>
      </c>
      <c r="P29" s="37">
        <v>0.9230623299776493</v>
      </c>
      <c r="Q29" s="37">
        <v>0.9628850356268456</v>
      </c>
      <c r="R29" s="37">
        <v>1.0052749919100723</v>
      </c>
      <c r="S29" s="37">
        <v>1.0504859132864952</v>
      </c>
      <c r="T29" s="37">
        <v>1.098815928800906</v>
      </c>
      <c r="U29" s="37">
        <v>1.1505934033385865</v>
      </c>
      <c r="V29" s="37">
        <v>1.206156324855572</v>
      </c>
      <c r="W29" s="37">
        <v>1.2658749284004978</v>
      </c>
      <c r="X29" s="37">
        <v>1.330190550519814</v>
      </c>
      <c r="Y29" s="37">
        <v>1.3996053389188372</v>
      </c>
      <c r="Z29" s="37">
        <v>1.4746742460388158</v>
      </c>
      <c r="AA29" s="37">
        <v>1.5561321228739473</v>
      </c>
      <c r="AB29" s="37">
        <v>1.6447061112454104</v>
      </c>
      <c r="AC29" s="37">
        <v>1.7409247358977977</v>
      </c>
      <c r="AD29" s="37">
        <v>1.845156029762689</v>
      </c>
      <c r="AE29" s="38">
        <v>1.957835851258195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0.6954688667389017</v>
      </c>
      <c r="I30" s="37">
        <v>0.721307121933372</v>
      </c>
      <c r="J30" s="37">
        <v>0.7485705170063724</v>
      </c>
      <c r="K30" s="37">
        <v>0.7773770904329365</v>
      </c>
      <c r="L30" s="37">
        <v>0.8078514031671874</v>
      </c>
      <c r="M30" s="37">
        <v>0.8401214180647926</v>
      </c>
      <c r="N30" s="37">
        <v>0.8743228601341851</v>
      </c>
      <c r="O30" s="37">
        <v>0.910599490844079</v>
      </c>
      <c r="P30" s="37">
        <v>0.9491143239317239</v>
      </c>
      <c r="Q30" s="37">
        <v>0.9900500153556573</v>
      </c>
      <c r="R30" s="37">
        <v>1.0336245855552997</v>
      </c>
      <c r="S30" s="37">
        <v>1.0800988292349076</v>
      </c>
      <c r="T30" s="37">
        <v>1.1297791977803597</v>
      </c>
      <c r="U30" s="37">
        <v>1.1830032189950666</v>
      </c>
      <c r="V30" s="37">
        <v>1.240118302633222</v>
      </c>
      <c r="W30" s="37">
        <v>1.3015050010485827</v>
      </c>
      <c r="X30" s="37">
        <v>1.367616955470344</v>
      </c>
      <c r="Y30" s="37">
        <v>1.4389703129328084</v>
      </c>
      <c r="Z30" s="37">
        <v>1.5161354920789953</v>
      </c>
      <c r="AA30" s="37">
        <v>1.5998678468275738</v>
      </c>
      <c r="AB30" s="37">
        <v>1.6909147792721841</v>
      </c>
      <c r="AC30" s="37">
        <v>1.7898194711409767</v>
      </c>
      <c r="AD30" s="37">
        <v>1.896960089867779</v>
      </c>
      <c r="AE30" s="38">
        <v>2.012784522075352</v>
      </c>
    </row>
    <row r="31" spans="2:31" ht="12.75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0.7412347372430755</v>
      </c>
      <c r="J31" s="37">
        <v>0.769242111479829</v>
      </c>
      <c r="K31" s="37">
        <v>0.7988347055454086</v>
      </c>
      <c r="L31" s="37">
        <v>0.8301404716132412</v>
      </c>
      <c r="M31" s="37">
        <v>0.8632908527674894</v>
      </c>
      <c r="N31" s="37">
        <v>0.8984252633991047</v>
      </c>
      <c r="O31" s="37">
        <v>0.9356913707671914</v>
      </c>
      <c r="P31" s="37">
        <v>0.9752566194246344</v>
      </c>
      <c r="Q31" s="37">
        <v>1.0173086309738995</v>
      </c>
      <c r="R31" s="37">
        <v>1.0620713581028325</v>
      </c>
      <c r="S31" s="37">
        <v>1.1098126964555914</v>
      </c>
      <c r="T31" s="37">
        <v>1.1608474442124697</v>
      </c>
      <c r="U31" s="37">
        <v>1.2155223188507476</v>
      </c>
      <c r="V31" s="37">
        <v>1.2741941789678155</v>
      </c>
      <c r="W31" s="37">
        <v>1.3372539236726826</v>
      </c>
      <c r="X31" s="37">
        <v>1.40516753429078</v>
      </c>
      <c r="Y31" s="37">
        <v>1.4784651974374843</v>
      </c>
      <c r="Z31" s="37">
        <v>1.557732842172465</v>
      </c>
      <c r="AA31" s="37">
        <v>1.6437463850691405</v>
      </c>
      <c r="AB31" s="37">
        <v>1.7372735461839406</v>
      </c>
      <c r="AC31" s="37">
        <v>1.8388722026099897</v>
      </c>
      <c r="AD31" s="37">
        <v>1.9489306793308052</v>
      </c>
      <c r="AE31" s="38">
        <v>2.0679089198018126</v>
      </c>
    </row>
    <row r="32" spans="2:31" ht="12.75">
      <c r="B32" s="40"/>
      <c r="C32" s="39">
        <v>41</v>
      </c>
      <c r="D32" s="54"/>
      <c r="E32" s="37"/>
      <c r="F32" s="37"/>
      <c r="G32" s="37"/>
      <c r="H32" s="37"/>
      <c r="I32" s="37"/>
      <c r="J32" s="37">
        <v>0.7899875798859246</v>
      </c>
      <c r="K32" s="37">
        <v>0.8203685641180771</v>
      </c>
      <c r="L32" s="37">
        <v>0.8525082865544601</v>
      </c>
      <c r="M32" s="37">
        <v>0.8865416804642123</v>
      </c>
      <c r="N32" s="37">
        <v>0.922611860083508</v>
      </c>
      <c r="O32" s="37">
        <v>0.9608704094417875</v>
      </c>
      <c r="P32" s="37">
        <v>1.00148921645638</v>
      </c>
      <c r="Q32" s="37">
        <v>1.044660882481572</v>
      </c>
      <c r="R32" s="37">
        <v>1.090615309552671</v>
      </c>
      <c r="S32" s="37">
        <v>1.1396275149485466</v>
      </c>
      <c r="T32" s="37">
        <v>1.1920206680972358</v>
      </c>
      <c r="U32" s="37">
        <v>1.2481507029056287</v>
      </c>
      <c r="V32" s="37">
        <v>1.3083839538593522</v>
      </c>
      <c r="W32" s="37">
        <v>1.3731216962727963</v>
      </c>
      <c r="X32" s="37">
        <v>1.4428422869811215</v>
      </c>
      <c r="Y32" s="37">
        <v>1.5180899924328641</v>
      </c>
      <c r="Z32" s="37">
        <v>1.5994662963192243</v>
      </c>
      <c r="AA32" s="37">
        <v>1.6877677375986475</v>
      </c>
      <c r="AB32" s="37">
        <v>1.7837824119806789</v>
      </c>
      <c r="AC32" s="37">
        <v>1.8880829303048363</v>
      </c>
      <c r="AD32" s="37">
        <v>2.0010677981517673</v>
      </c>
      <c r="AE32" s="38">
        <v>2.1232090444375755</v>
      </c>
    </row>
    <row r="33" spans="2:31" ht="12.75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0.8419786661509429</v>
      </c>
      <c r="L33" s="37">
        <v>0.8749548479908446</v>
      </c>
      <c r="M33" s="37">
        <v>0.9098739011549613</v>
      </c>
      <c r="N33" s="37">
        <v>0.9468826501873961</v>
      </c>
      <c r="O33" s="37">
        <v>0.9861366068678671</v>
      </c>
      <c r="P33" s="37">
        <v>1.0278121150269617</v>
      </c>
      <c r="Q33" s="37">
        <v>1.072106769878675</v>
      </c>
      <c r="R33" s="37">
        <v>1.1192564399048155</v>
      </c>
      <c r="S33" s="37">
        <v>1.1695432847137734</v>
      </c>
      <c r="T33" s="37">
        <v>1.2232988694346585</v>
      </c>
      <c r="U33" s="37">
        <v>1.2808883711597108</v>
      </c>
      <c r="V33" s="37">
        <v>1.3426876273078328</v>
      </c>
      <c r="W33" s="37">
        <v>1.4091083188489248</v>
      </c>
      <c r="X33" s="37">
        <v>1.4806412135413696</v>
      </c>
      <c r="Y33" s="37">
        <v>1.557844697918949</v>
      </c>
      <c r="Z33" s="37">
        <v>1.6413358545192744</v>
      </c>
      <c r="AA33" s="37">
        <v>1.7319319044160955</v>
      </c>
      <c r="AB33" s="37">
        <v>1.8304413766624001</v>
      </c>
      <c r="AC33" s="37">
        <v>1.9374516542255174</v>
      </c>
      <c r="AD33" s="37">
        <v>2.0533714463306656</v>
      </c>
      <c r="AE33" s="38">
        <v>2.1786848959826433</v>
      </c>
    </row>
    <row r="34" spans="2:31" ht="12.75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0.897480155922394</v>
      </c>
      <c r="M34" s="37">
        <v>0.9332875148397367</v>
      </c>
      <c r="N34" s="37">
        <v>0.9712376337107682</v>
      </c>
      <c r="O34" s="37">
        <v>1.0114899630454308</v>
      </c>
      <c r="P34" s="37">
        <v>1.054225315136379</v>
      </c>
      <c r="Q34" s="37">
        <v>1.099646293165209</v>
      </c>
      <c r="R34" s="37">
        <v>1.1479947491592657</v>
      </c>
      <c r="S34" s="37">
        <v>1.1995600057512716</v>
      </c>
      <c r="T34" s="37">
        <v>1.2546820482247376</v>
      </c>
      <c r="U34" s="37">
        <v>1.3137353236129932</v>
      </c>
      <c r="V34" s="37">
        <v>1.3771051993132568</v>
      </c>
      <c r="W34" s="37">
        <v>1.4452137914010679</v>
      </c>
      <c r="X34" s="37">
        <v>1.5185643139715232</v>
      </c>
      <c r="Y34" s="37">
        <v>1.597729313895738</v>
      </c>
      <c r="Z34" s="37">
        <v>1.6833415167726147</v>
      </c>
      <c r="AA34" s="37">
        <v>1.7762388855214835</v>
      </c>
      <c r="AB34" s="37">
        <v>1.8772504402291037</v>
      </c>
      <c r="AC34" s="37">
        <v>1.9869783743720322</v>
      </c>
      <c r="AD34" s="37">
        <v>2.105841623867501</v>
      </c>
      <c r="AE34" s="38">
        <v>2.234336474437013</v>
      </c>
    </row>
    <row r="35" spans="2:31" ht="12.75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0.9567825215185382</v>
      </c>
      <c r="N35" s="37">
        <v>0.9956768106536245</v>
      </c>
      <c r="O35" s="37">
        <v>1.0369304779744781</v>
      </c>
      <c r="P35" s="37">
        <v>1.0807288167846318</v>
      </c>
      <c r="Q35" s="37">
        <v>1.127279452341173</v>
      </c>
      <c r="R35" s="37">
        <v>1.1768302373160215</v>
      </c>
      <c r="S35" s="37">
        <v>1.2296776780610417</v>
      </c>
      <c r="T35" s="37">
        <v>1.286170204467473</v>
      </c>
      <c r="U35" s="37">
        <v>1.3466915602654768</v>
      </c>
      <c r="V35" s="37">
        <v>1.411636669875624</v>
      </c>
      <c r="W35" s="37">
        <v>1.4814381139292254</v>
      </c>
      <c r="X35" s="37">
        <v>1.556611588271583</v>
      </c>
      <c r="Y35" s="37">
        <v>1.637743840363232</v>
      </c>
      <c r="Z35" s="37">
        <v>1.7254832830792448</v>
      </c>
      <c r="AA35" s="37">
        <v>1.820688680914812</v>
      </c>
      <c r="AB35" s="37">
        <v>1.9242096026807898</v>
      </c>
      <c r="AC35" s="37">
        <v>2.0366630907443812</v>
      </c>
      <c r="AD35" s="37">
        <v>2.1584783307622715</v>
      </c>
      <c r="AE35" s="38">
        <v>2.290163779800687</v>
      </c>
    </row>
    <row r="36" spans="2:31" ht="12.75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1.0202001810159649</v>
      </c>
      <c r="O36" s="37">
        <v>1.062458151655009</v>
      </c>
      <c r="P36" s="37">
        <v>1.10732261997172</v>
      </c>
      <c r="Q36" s="37">
        <v>1.1550062474065674</v>
      </c>
      <c r="R36" s="37">
        <v>1.2057629043750833</v>
      </c>
      <c r="S36" s="37">
        <v>1.2598963016430829</v>
      </c>
      <c r="T36" s="37">
        <v>1.3177633381628644</v>
      </c>
      <c r="U36" s="37">
        <v>1.3797570811171604</v>
      </c>
      <c r="V36" s="37">
        <v>1.446282038994935</v>
      </c>
      <c r="W36" s="37">
        <v>1.5177812864333973</v>
      </c>
      <c r="X36" s="37">
        <v>1.5947830364415487</v>
      </c>
      <c r="Y36" s="37">
        <v>1.6778882773214303</v>
      </c>
      <c r="Z36" s="37">
        <v>1.767761153439165</v>
      </c>
      <c r="AA36" s="37">
        <v>1.8652812905960807</v>
      </c>
      <c r="AB36" s="37">
        <v>1.971318864017458</v>
      </c>
      <c r="AC36" s="37">
        <v>2.086505803342564</v>
      </c>
      <c r="AD36" s="37">
        <v>2.2112815670149786</v>
      </c>
      <c r="AE36" s="38">
        <v>2.346166812073664</v>
      </c>
    </row>
    <row r="37" spans="2:31" ht="12.75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1.0880729840870238</v>
      </c>
      <c r="P37" s="37">
        <v>1.1340067246976442</v>
      </c>
      <c r="Q37" s="37">
        <v>1.1828266783613925</v>
      </c>
      <c r="R37" s="37">
        <v>1.2347927503364506</v>
      </c>
      <c r="S37" s="37">
        <v>1.2902158764973954</v>
      </c>
      <c r="T37" s="37">
        <v>1.3494614493109123</v>
      </c>
      <c r="U37" s="37">
        <v>1.4129318861680449</v>
      </c>
      <c r="V37" s="37">
        <v>1.4810413066711894</v>
      </c>
      <c r="W37" s="37">
        <v>1.5542433089135839</v>
      </c>
      <c r="X37" s="37">
        <v>1.6330786584814205</v>
      </c>
      <c r="Y37" s="37">
        <v>1.7181626247703332</v>
      </c>
      <c r="Z37" s="37">
        <v>1.810175127852376</v>
      </c>
      <c r="AA37" s="37">
        <v>1.91001671456529</v>
      </c>
      <c r="AB37" s="37">
        <v>2.0185782242391093</v>
      </c>
      <c r="AC37" s="37">
        <v>2.136506512166581</v>
      </c>
      <c r="AD37" s="37">
        <v>2.2642513326256224</v>
      </c>
      <c r="AE37" s="38">
        <v>2.4023455712559443</v>
      </c>
    </row>
    <row r="38" spans="2:31" ht="12.75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1.1607811309624039</v>
      </c>
      <c r="Q38" s="37">
        <v>1.2107407452056482</v>
      </c>
      <c r="R38" s="37">
        <v>1.2639197752001239</v>
      </c>
      <c r="S38" s="37">
        <v>1.3206364026239796</v>
      </c>
      <c r="T38" s="37">
        <v>1.3812645379116166</v>
      </c>
      <c r="U38" s="37">
        <v>1.4462159754181299</v>
      </c>
      <c r="V38" s="37">
        <v>1.5159144729043872</v>
      </c>
      <c r="W38" s="37">
        <v>1.5908241813697845</v>
      </c>
      <c r="X38" s="37">
        <v>1.6714984543911984</v>
      </c>
      <c r="Y38" s="37">
        <v>1.7585668827099408</v>
      </c>
      <c r="Z38" s="37">
        <v>1.8527252063188764</v>
      </c>
      <c r="AA38" s="37">
        <v>1.9548949528224397</v>
      </c>
      <c r="AB38" s="37">
        <v>2.065987683345743</v>
      </c>
      <c r="AC38" s="37">
        <v>2.186665217216432</v>
      </c>
      <c r="AD38" s="37">
        <v>2.3173876275942016</v>
      </c>
      <c r="AE38" s="38">
        <v>2.458700057347528</v>
      </c>
    </row>
    <row r="39" spans="2:31" ht="12.75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1.2387484479393345</v>
      </c>
      <c r="R39" s="37">
        <v>1.2931439789661026</v>
      </c>
      <c r="S39" s="37">
        <v>1.3511578800228354</v>
      </c>
      <c r="T39" s="37">
        <v>1.413172603964977</v>
      </c>
      <c r="U39" s="37">
        <v>1.4796093488674156</v>
      </c>
      <c r="V39" s="37">
        <v>1.5509015376945283</v>
      </c>
      <c r="W39" s="37">
        <v>1.6275239038020002</v>
      </c>
      <c r="X39" s="37">
        <v>1.7100424241708818</v>
      </c>
      <c r="Y39" s="37">
        <v>1.7991010511402528</v>
      </c>
      <c r="Z39" s="37">
        <v>1.895411388838667</v>
      </c>
      <c r="AA39" s="37">
        <v>1.99991600536753</v>
      </c>
      <c r="AB39" s="37">
        <v>2.113547241337358</v>
      </c>
      <c r="AC39" s="37">
        <v>2.2369819184921167</v>
      </c>
      <c r="AD39" s="37">
        <v>2.370690451920717</v>
      </c>
      <c r="AE39" s="38">
        <v>2.515230270348415</v>
      </c>
    </row>
    <row r="40" spans="2:31" ht="12.75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1.3224653616343875</v>
      </c>
      <c r="S40" s="37">
        <v>1.3817803086939626</v>
      </c>
      <c r="T40" s="37">
        <v>1.4451856474709939</v>
      </c>
      <c r="U40" s="37">
        <v>1.513112006515902</v>
      </c>
      <c r="V40" s="37">
        <v>1.5860025010416132</v>
      </c>
      <c r="W40" s="37">
        <v>1.6643424762102303</v>
      </c>
      <c r="X40" s="37">
        <v>1.7487105678204713</v>
      </c>
      <c r="Y40" s="37">
        <v>1.8397651300612692</v>
      </c>
      <c r="Z40" s="37">
        <v>1.9382336754117482</v>
      </c>
      <c r="AA40" s="37">
        <v>2.045079872200561</v>
      </c>
      <c r="AB40" s="37">
        <v>2.161256898213957</v>
      </c>
      <c r="AC40" s="37">
        <v>2.287456615993636</v>
      </c>
      <c r="AD40" s="37">
        <v>2.424159805605169</v>
      </c>
      <c r="AE40" s="38">
        <v>2.571936210258605</v>
      </c>
    </row>
    <row r="41" spans="2:31" ht="12.75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1.4125036886373614</v>
      </c>
      <c r="T41" s="37">
        <v>1.4773036684296672</v>
      </c>
      <c r="U41" s="37">
        <v>1.5467239483635888</v>
      </c>
      <c r="V41" s="37">
        <v>1.6212173629456417</v>
      </c>
      <c r="W41" s="37">
        <v>1.7012798985944746</v>
      </c>
      <c r="X41" s="37">
        <v>1.787502885339967</v>
      </c>
      <c r="Y41" s="37">
        <v>1.8805591194729903</v>
      </c>
      <c r="Z41" s="37">
        <v>1.9811920660381195</v>
      </c>
      <c r="AA41" s="37">
        <v>2.090386553321532</v>
      </c>
      <c r="AB41" s="37">
        <v>2.209116653975537</v>
      </c>
      <c r="AC41" s="37">
        <v>2.3380893097209885</v>
      </c>
      <c r="AD41" s="37">
        <v>2.4777956886475576</v>
      </c>
      <c r="AE41" s="38">
        <v>2.6288178770780988</v>
      </c>
    </row>
    <row r="42" spans="2:31" ht="12.75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1.5095266668409968</v>
      </c>
      <c r="U42" s="37">
        <v>1.5804451744104764</v>
      </c>
      <c r="V42" s="37">
        <v>1.6565461234066134</v>
      </c>
      <c r="W42" s="37">
        <v>1.7383361709547336</v>
      </c>
      <c r="X42" s="37">
        <v>1.8264193767293686</v>
      </c>
      <c r="Y42" s="37">
        <v>1.921483019375416</v>
      </c>
      <c r="Z42" s="37">
        <v>2.024286560717781</v>
      </c>
      <c r="AA42" s="37">
        <v>2.1358360487304435</v>
      </c>
      <c r="AB42" s="37">
        <v>2.257126508622101</v>
      </c>
      <c r="AC42" s="37">
        <v>2.388879999674176</v>
      </c>
      <c r="AD42" s="37">
        <v>2.5315981010478823</v>
      </c>
      <c r="AE42" s="38">
        <v>2.685875270806896</v>
      </c>
    </row>
    <row r="43" spans="2:31" ht="12.75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1.6142756846565647</v>
      </c>
      <c r="V43" s="37">
        <v>1.6919887824245288</v>
      </c>
      <c r="W43" s="37">
        <v>1.7755112932910073</v>
      </c>
      <c r="X43" s="37">
        <v>1.8654600419886762</v>
      </c>
      <c r="Y43" s="37">
        <v>1.9625368297685464</v>
      </c>
      <c r="Z43" s="37">
        <v>2.0675171594507322</v>
      </c>
      <c r="AA43" s="37">
        <v>2.1814283584272953</v>
      </c>
      <c r="AB43" s="37">
        <v>2.305286462153646</v>
      </c>
      <c r="AC43" s="37">
        <v>2.4398286858531972</v>
      </c>
      <c r="AD43" s="37">
        <v>2.5855670428061424</v>
      </c>
      <c r="AE43" s="38">
        <v>2.7431083914449967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1.7275453399993879</v>
      </c>
      <c r="W44" s="37">
        <v>1.812805265603295</v>
      </c>
      <c r="X44" s="37">
        <v>1.90462488111789</v>
      </c>
      <c r="Y44" s="37">
        <v>2.0037205506523805</v>
      </c>
      <c r="Z44" s="37">
        <v>2.1108838622369737</v>
      </c>
      <c r="AA44" s="37">
        <v>2.227163482412087</v>
      </c>
      <c r="AB44" s="37">
        <v>2.3535965145701745</v>
      </c>
      <c r="AC44" s="37">
        <v>2.4909353682580515</v>
      </c>
      <c r="AD44" s="37">
        <v>2.639702513922339</v>
      </c>
      <c r="AE44" s="38">
        <v>2.8005172389924002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1.8502180878915973</v>
      </c>
      <c r="X45" s="37">
        <v>1.943913894117009</v>
      </c>
      <c r="Y45" s="37">
        <v>2.0450341820269196</v>
      </c>
      <c r="Z45" s="37">
        <v>2.154386669076505</v>
      </c>
      <c r="AA45" s="37">
        <v>2.27304142068482</v>
      </c>
      <c r="AB45" s="37">
        <v>2.4020566658716844</v>
      </c>
      <c r="AC45" s="37">
        <v>2.5422000468887402</v>
      </c>
      <c r="AD45" s="37">
        <v>2.6940045143964717</v>
      </c>
      <c r="AE45" s="38">
        <v>2.8581018134491067</v>
      </c>
    </row>
    <row r="46" spans="2:31" ht="12.75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1.9833270809860348</v>
      </c>
      <c r="Y46" s="43">
        <v>2.086477723892164</v>
      </c>
      <c r="Z46" s="43">
        <v>2.1980255799693276</v>
      </c>
      <c r="AA46" s="43">
        <v>2.3190621732454932</v>
      </c>
      <c r="AB46" s="43">
        <v>2.4506669160581778</v>
      </c>
      <c r="AC46" s="43">
        <v>2.5936227217452634</v>
      </c>
      <c r="AD46" s="43">
        <v>2.7484730442285414</v>
      </c>
      <c r="AE46" s="44">
        <v>2.915862114815117</v>
      </c>
    </row>
    <row r="47" spans="2:31" ht="12.75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sheetProtection/>
  <mergeCells count="2">
    <mergeCell ref="B2:AE2"/>
    <mergeCell ref="C3:AE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0" sqref="P20"/>
    </sheetView>
  </sheetViews>
  <sheetFormatPr defaultColWidth="9.140625" defaultRowHeight="12.75"/>
  <cols>
    <col min="1" max="1" width="6.00390625" style="24" bestFit="1" customWidth="1"/>
    <col min="2" max="4" width="15.8515625" style="24" bestFit="1" customWidth="1"/>
    <col min="5" max="15" width="15.8515625" style="1" bestFit="1" customWidth="1"/>
    <col min="16" max="16" width="18.8515625" style="1" customWidth="1"/>
    <col min="17" max="16384" width="9.140625" style="1" customWidth="1"/>
  </cols>
  <sheetData>
    <row r="1" spans="1:16" ht="15.7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75"/>
      <c r="P1" s="75"/>
    </row>
    <row r="2" spans="1:16" ht="15.75">
      <c r="A2" s="195" t="s">
        <v>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75"/>
      <c r="P2" s="75"/>
    </row>
    <row r="3" spans="1:16" ht="13.5" thickBot="1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P3" s="79"/>
    </row>
    <row r="4" spans="1:16" ht="12.75">
      <c r="A4" s="4" t="s">
        <v>1</v>
      </c>
      <c r="B4" s="5" t="s">
        <v>2</v>
      </c>
      <c r="C4" s="5" t="s">
        <v>2</v>
      </c>
      <c r="D4" s="5" t="s">
        <v>2</v>
      </c>
      <c r="E4" s="5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</row>
    <row r="5" spans="1:16" ht="12.75">
      <c r="A5" s="6" t="s">
        <v>3</v>
      </c>
      <c r="B5" s="5" t="s">
        <v>4</v>
      </c>
      <c r="C5" s="5" t="s">
        <v>4</v>
      </c>
      <c r="D5" s="5" t="s">
        <v>4</v>
      </c>
      <c r="E5" s="5" t="s">
        <v>4</v>
      </c>
      <c r="F5" s="4" t="s">
        <v>5</v>
      </c>
      <c r="G5" s="4" t="s">
        <v>5</v>
      </c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5</v>
      </c>
      <c r="P5" s="4" t="s">
        <v>5</v>
      </c>
    </row>
    <row r="6" spans="1:16" ht="12.75">
      <c r="A6" s="7" t="s">
        <v>6</v>
      </c>
      <c r="B6" s="8">
        <v>1998</v>
      </c>
      <c r="C6" s="8">
        <v>1999</v>
      </c>
      <c r="D6" s="8">
        <v>2000</v>
      </c>
      <c r="E6" s="8">
        <v>2001</v>
      </c>
      <c r="F6" s="6">
        <v>2002</v>
      </c>
      <c r="G6" s="6">
        <v>2003</v>
      </c>
      <c r="H6" s="6">
        <v>2004</v>
      </c>
      <c r="I6" s="6">
        <v>2005</v>
      </c>
      <c r="J6" s="6">
        <v>2006</v>
      </c>
      <c r="K6" s="6">
        <v>2007</v>
      </c>
      <c r="L6" s="6">
        <v>2008</v>
      </c>
      <c r="M6" s="6">
        <v>2009</v>
      </c>
      <c r="N6" s="6">
        <v>2010</v>
      </c>
      <c r="O6" s="6">
        <v>2011</v>
      </c>
      <c r="P6" s="6">
        <v>2012</v>
      </c>
    </row>
    <row r="7" spans="1:16" ht="12.75">
      <c r="A7" s="9">
        <v>0</v>
      </c>
      <c r="B7" s="10">
        <v>68.09888709769824</v>
      </c>
      <c r="C7" s="10">
        <v>68.35</v>
      </c>
      <c r="D7" s="10">
        <v>68.6198457172874</v>
      </c>
      <c r="E7" s="10">
        <v>68.87790006171679</v>
      </c>
      <c r="F7" s="11">
        <v>71.03750328271185</v>
      </c>
      <c r="G7" s="11">
        <v>71.3</v>
      </c>
      <c r="H7" s="11">
        <v>71.7</v>
      </c>
      <c r="I7" s="11">
        <v>71.9</v>
      </c>
      <c r="J7" s="11">
        <v>72.3</v>
      </c>
      <c r="K7" s="11">
        <v>72.6</v>
      </c>
      <c r="L7" s="11">
        <v>72.9</v>
      </c>
      <c r="M7" s="11">
        <v>73.2</v>
      </c>
      <c r="N7" s="11">
        <v>73.48357403044221</v>
      </c>
      <c r="O7" s="15">
        <v>74.13319952344185</v>
      </c>
      <c r="P7" s="15">
        <v>74.6</v>
      </c>
    </row>
    <row r="8" spans="1:16" ht="12.75">
      <c r="A8" s="12">
        <v>1</v>
      </c>
      <c r="B8" s="13">
        <v>69.62683154522547</v>
      </c>
      <c r="C8" s="13">
        <v>69.81</v>
      </c>
      <c r="D8" s="13">
        <v>70.01085185901044</v>
      </c>
      <c r="E8" s="13">
        <v>70.20317002951131</v>
      </c>
      <c r="F8" s="14">
        <v>72.10789424236783</v>
      </c>
      <c r="G8" s="14">
        <v>72.4</v>
      </c>
      <c r="H8" s="14">
        <v>72.6</v>
      </c>
      <c r="I8" s="14">
        <v>72.8</v>
      </c>
      <c r="J8" s="14">
        <v>73.1</v>
      </c>
      <c r="K8" s="14">
        <v>73.4</v>
      </c>
      <c r="L8" s="14">
        <v>73.6</v>
      </c>
      <c r="M8" s="14">
        <v>73.9</v>
      </c>
      <c r="N8" s="14">
        <v>74.10626328325972</v>
      </c>
      <c r="O8" s="14">
        <v>74.34767635646136</v>
      </c>
      <c r="P8" s="14">
        <v>74.8</v>
      </c>
    </row>
    <row r="9" spans="1:16" ht="12.75">
      <c r="A9" s="9">
        <v>2</v>
      </c>
      <c r="B9" s="10">
        <v>68.79429413360182</v>
      </c>
      <c r="C9" s="10">
        <v>68.98</v>
      </c>
      <c r="D9" s="10">
        <v>69.16875405031526</v>
      </c>
      <c r="E9" s="10">
        <v>69.35550992778482</v>
      </c>
      <c r="F9" s="15">
        <v>71.305953127315</v>
      </c>
      <c r="G9" s="15">
        <v>71.6</v>
      </c>
      <c r="H9" s="15">
        <v>71.8</v>
      </c>
      <c r="I9" s="15">
        <v>72</v>
      </c>
      <c r="J9" s="15">
        <v>72.3</v>
      </c>
      <c r="K9" s="15">
        <v>72.6</v>
      </c>
      <c r="L9" s="15">
        <v>72.8</v>
      </c>
      <c r="M9" s="15">
        <v>73</v>
      </c>
      <c r="N9" s="15">
        <v>73.25568647749382</v>
      </c>
      <c r="O9" s="15">
        <v>73.42505206708223</v>
      </c>
      <c r="P9" s="15">
        <v>73.8</v>
      </c>
    </row>
    <row r="10" spans="1:16" ht="12.75">
      <c r="A10" s="12">
        <v>3</v>
      </c>
      <c r="B10" s="13">
        <v>67.8810323946972</v>
      </c>
      <c r="C10" s="13">
        <v>68.06</v>
      </c>
      <c r="D10" s="13">
        <v>68.25147803770594</v>
      </c>
      <c r="E10" s="13">
        <v>68.43621476469673</v>
      </c>
      <c r="F10" s="14">
        <v>70.41207057644637</v>
      </c>
      <c r="G10" s="14">
        <v>70.7</v>
      </c>
      <c r="H10" s="14">
        <v>70.9</v>
      </c>
      <c r="I10" s="14">
        <v>71.1</v>
      </c>
      <c r="J10" s="14">
        <v>71.4</v>
      </c>
      <c r="K10" s="14">
        <v>71.7</v>
      </c>
      <c r="L10" s="14">
        <v>71.8</v>
      </c>
      <c r="M10" s="14">
        <v>72.1</v>
      </c>
      <c r="N10" s="14">
        <v>72.33398049267102</v>
      </c>
      <c r="O10" s="14">
        <v>72.47358465598231</v>
      </c>
      <c r="P10" s="14">
        <v>72.9</v>
      </c>
    </row>
    <row r="11" spans="1:16" ht="12.75">
      <c r="A11" s="9">
        <v>4</v>
      </c>
      <c r="B11" s="10">
        <v>66.94281764895096</v>
      </c>
      <c r="C11" s="10">
        <v>67.12</v>
      </c>
      <c r="D11" s="10">
        <v>67.30992819441983</v>
      </c>
      <c r="E11" s="10">
        <v>67.49475249932154</v>
      </c>
      <c r="F11" s="15">
        <v>69.48906869727448</v>
      </c>
      <c r="G11" s="15">
        <v>69.8</v>
      </c>
      <c r="H11" s="15">
        <v>70</v>
      </c>
      <c r="I11" s="15">
        <v>70.2</v>
      </c>
      <c r="J11" s="15">
        <v>70.5</v>
      </c>
      <c r="K11" s="15">
        <v>70.7</v>
      </c>
      <c r="L11" s="15">
        <v>70.9</v>
      </c>
      <c r="M11" s="15">
        <v>71.1</v>
      </c>
      <c r="N11" s="15">
        <v>71.3854679655941</v>
      </c>
      <c r="O11" s="15">
        <v>71.50968730633565</v>
      </c>
      <c r="P11" s="15">
        <v>71.9</v>
      </c>
    </row>
    <row r="12" spans="1:16" ht="12.75">
      <c r="A12" s="12">
        <v>5</v>
      </c>
      <c r="B12" s="13">
        <v>65.99755670260842</v>
      </c>
      <c r="C12" s="13">
        <v>66.17</v>
      </c>
      <c r="D12" s="13">
        <v>66.36074235861237</v>
      </c>
      <c r="E12" s="13">
        <v>66.54068698576404</v>
      </c>
      <c r="F12" s="14">
        <v>68.54739415587441</v>
      </c>
      <c r="G12" s="14">
        <v>68.8</v>
      </c>
      <c r="H12" s="14">
        <v>69</v>
      </c>
      <c r="I12" s="14">
        <v>69.2</v>
      </c>
      <c r="J12" s="14">
        <v>69.5</v>
      </c>
      <c r="K12" s="14">
        <v>69.7</v>
      </c>
      <c r="L12" s="14">
        <v>69.9</v>
      </c>
      <c r="M12" s="14">
        <v>70.2</v>
      </c>
      <c r="N12" s="14">
        <v>70.42301298163322</v>
      </c>
      <c r="O12" s="14">
        <v>70.53868586287376</v>
      </c>
      <c r="P12" s="14">
        <v>71</v>
      </c>
    </row>
    <row r="13" spans="1:16" ht="12.75">
      <c r="A13" s="9">
        <v>6</v>
      </c>
      <c r="B13" s="10">
        <v>65.0414918047203</v>
      </c>
      <c r="C13" s="10">
        <v>65.22</v>
      </c>
      <c r="D13" s="10">
        <v>65.4022607829056</v>
      </c>
      <c r="E13" s="10">
        <v>65.57783138428752</v>
      </c>
      <c r="F13" s="15">
        <v>67.58812849361128</v>
      </c>
      <c r="G13" s="15">
        <v>67.8</v>
      </c>
      <c r="H13" s="15">
        <v>68.1</v>
      </c>
      <c r="I13" s="15">
        <v>68.3</v>
      </c>
      <c r="J13" s="15">
        <v>68.5</v>
      </c>
      <c r="K13" s="15">
        <v>68.8</v>
      </c>
      <c r="L13" s="15">
        <v>69</v>
      </c>
      <c r="M13" s="15">
        <v>69.2</v>
      </c>
      <c r="N13" s="15">
        <v>69.45214628433423</v>
      </c>
      <c r="O13" s="15">
        <v>69.56308371962162</v>
      </c>
      <c r="P13" s="15">
        <v>70</v>
      </c>
    </row>
    <row r="14" spans="1:16" ht="12.75">
      <c r="A14" s="12">
        <v>7</v>
      </c>
      <c r="B14" s="13">
        <v>64.0757208710207</v>
      </c>
      <c r="C14" s="13">
        <v>64.25</v>
      </c>
      <c r="D14" s="13">
        <v>64.43532396885537</v>
      </c>
      <c r="E14" s="13">
        <v>64.60919017183282</v>
      </c>
      <c r="F14" s="14">
        <v>66.6171118462396</v>
      </c>
      <c r="G14" s="14">
        <v>66.9</v>
      </c>
      <c r="H14" s="14">
        <v>67.1</v>
      </c>
      <c r="I14" s="14">
        <v>67.3</v>
      </c>
      <c r="J14" s="14">
        <v>67.6</v>
      </c>
      <c r="K14" s="14">
        <v>67.8</v>
      </c>
      <c r="L14" s="14">
        <v>68</v>
      </c>
      <c r="M14" s="14">
        <v>68.2</v>
      </c>
      <c r="N14" s="14">
        <v>68.47578685088538</v>
      </c>
      <c r="O14" s="14">
        <v>68.58432194828305</v>
      </c>
      <c r="P14" s="14">
        <v>69</v>
      </c>
    </row>
    <row r="15" spans="1:16" ht="12.75">
      <c r="A15" s="9">
        <v>8</v>
      </c>
      <c r="B15" s="10">
        <v>63.102538935109465</v>
      </c>
      <c r="C15" s="10">
        <v>63.28</v>
      </c>
      <c r="D15" s="10">
        <v>63.461222366840445</v>
      </c>
      <c r="E15" s="10">
        <v>63.63607879924817</v>
      </c>
      <c r="F15" s="15">
        <v>65.64020565541848</v>
      </c>
      <c r="G15" s="15">
        <v>65.9</v>
      </c>
      <c r="H15" s="15">
        <v>66.1</v>
      </c>
      <c r="I15" s="15">
        <v>66.3</v>
      </c>
      <c r="J15" s="15">
        <v>66.6</v>
      </c>
      <c r="K15" s="15">
        <v>66.8</v>
      </c>
      <c r="L15" s="15">
        <v>67</v>
      </c>
      <c r="M15" s="15">
        <v>67.3</v>
      </c>
      <c r="N15" s="15">
        <v>67.49571509647</v>
      </c>
      <c r="O15" s="15">
        <v>67.60336956382585</v>
      </c>
      <c r="P15" s="15">
        <v>68</v>
      </c>
    </row>
    <row r="16" spans="1:16" ht="12.75">
      <c r="A16" s="12">
        <v>9</v>
      </c>
      <c r="B16" s="13">
        <v>62.12424977308941</v>
      </c>
      <c r="C16" s="13">
        <v>62.3</v>
      </c>
      <c r="D16" s="13">
        <v>62.48183377050374</v>
      </c>
      <c r="E16" s="13">
        <v>62.658906004113526</v>
      </c>
      <c r="F16" s="14">
        <v>64.66118324876268</v>
      </c>
      <c r="G16" s="14">
        <v>64.9</v>
      </c>
      <c r="H16" s="14">
        <v>65.1</v>
      </c>
      <c r="I16" s="14">
        <v>65.3</v>
      </c>
      <c r="J16" s="14">
        <v>65.6</v>
      </c>
      <c r="K16" s="14">
        <v>65.8</v>
      </c>
      <c r="L16" s="14">
        <v>66</v>
      </c>
      <c r="M16" s="14">
        <v>66.3</v>
      </c>
      <c r="N16" s="14">
        <v>66.51317106016916</v>
      </c>
      <c r="O16" s="14">
        <v>66.6209847621156</v>
      </c>
      <c r="P16" s="14">
        <v>67</v>
      </c>
    </row>
    <row r="17" spans="1:16" ht="12.75">
      <c r="A17" s="9">
        <v>10</v>
      </c>
      <c r="B17" s="10">
        <v>61.143156043709546</v>
      </c>
      <c r="C17" s="10">
        <v>61.32</v>
      </c>
      <c r="D17" s="10">
        <v>61.49962610274614</v>
      </c>
      <c r="E17" s="10">
        <v>61.678783806086265</v>
      </c>
      <c r="F17" s="15">
        <v>63.68117766917715</v>
      </c>
      <c r="G17" s="15">
        <v>63.9</v>
      </c>
      <c r="H17" s="15">
        <v>64.2</v>
      </c>
      <c r="I17" s="15">
        <v>64.4</v>
      </c>
      <c r="J17" s="15">
        <v>64.6</v>
      </c>
      <c r="K17" s="15">
        <v>64.8</v>
      </c>
      <c r="L17" s="15">
        <v>65.1</v>
      </c>
      <c r="M17" s="15">
        <v>65.3</v>
      </c>
      <c r="N17" s="15">
        <v>65.52915495694793</v>
      </c>
      <c r="O17" s="15">
        <v>65.63786410028787</v>
      </c>
      <c r="P17" s="15">
        <v>66</v>
      </c>
    </row>
    <row r="18" spans="1:16" ht="12.75">
      <c r="A18" s="12">
        <v>11</v>
      </c>
      <c r="B18" s="13">
        <v>60.16156990183526</v>
      </c>
      <c r="C18" s="13">
        <v>60.33</v>
      </c>
      <c r="D18" s="13">
        <v>60.51693161239996</v>
      </c>
      <c r="E18" s="13">
        <v>60.69560551247392</v>
      </c>
      <c r="F18" s="14">
        <v>62.70052622856108</v>
      </c>
      <c r="G18" s="14">
        <v>62.9</v>
      </c>
      <c r="H18" s="14">
        <v>63.2</v>
      </c>
      <c r="I18" s="14">
        <v>63.4</v>
      </c>
      <c r="J18" s="14">
        <v>63.6</v>
      </c>
      <c r="K18" s="14">
        <v>63.8</v>
      </c>
      <c r="L18" s="14">
        <v>64.1</v>
      </c>
      <c r="M18" s="14">
        <v>64.3</v>
      </c>
      <c r="N18" s="14">
        <v>64.54461846464201</v>
      </c>
      <c r="O18" s="14">
        <v>64.65475593373414</v>
      </c>
      <c r="P18" s="14">
        <v>65.1</v>
      </c>
    </row>
    <row r="19" spans="1:16" ht="12.75">
      <c r="A19" s="9">
        <v>12</v>
      </c>
      <c r="B19" s="10">
        <v>59.18158099913189</v>
      </c>
      <c r="C19" s="10">
        <v>59.35</v>
      </c>
      <c r="D19" s="10">
        <v>59.53584383360661</v>
      </c>
      <c r="E19" s="10">
        <v>59.714030405655905</v>
      </c>
      <c r="F19" s="15">
        <v>61.7213240395671</v>
      </c>
      <c r="G19" s="15">
        <v>62</v>
      </c>
      <c r="H19" s="15">
        <v>62.2</v>
      </c>
      <c r="I19" s="15">
        <v>62.4</v>
      </c>
      <c r="J19" s="15">
        <v>62.7</v>
      </c>
      <c r="K19" s="15">
        <v>62.9</v>
      </c>
      <c r="L19" s="15">
        <v>63.1</v>
      </c>
      <c r="M19" s="15">
        <v>63.3</v>
      </c>
      <c r="N19" s="15">
        <v>63.56062585373895</v>
      </c>
      <c r="O19" s="15">
        <v>63.672247029624515</v>
      </c>
      <c r="P19" s="15">
        <v>64.1</v>
      </c>
    </row>
    <row r="20" spans="1:16" ht="12.75">
      <c r="A20" s="12">
        <v>13</v>
      </c>
      <c r="B20" s="13">
        <v>58.20581685538684</v>
      </c>
      <c r="C20" s="13">
        <v>58.38</v>
      </c>
      <c r="D20" s="13">
        <v>58.558963468574746</v>
      </c>
      <c r="E20" s="13">
        <v>58.73665229990878</v>
      </c>
      <c r="F20" s="14">
        <v>60.74588447619362</v>
      </c>
      <c r="G20" s="14">
        <v>61</v>
      </c>
      <c r="H20" s="14">
        <v>61.2</v>
      </c>
      <c r="I20" s="14">
        <v>61.4</v>
      </c>
      <c r="J20" s="14">
        <v>61.7</v>
      </c>
      <c r="K20" s="14">
        <v>61.9</v>
      </c>
      <c r="L20" s="14">
        <v>62.1</v>
      </c>
      <c r="M20" s="14">
        <v>62.3</v>
      </c>
      <c r="N20" s="14">
        <v>62.5785304759979</v>
      </c>
      <c r="O20" s="14">
        <v>62.691890963561484</v>
      </c>
      <c r="P20" s="14">
        <v>63.1</v>
      </c>
    </row>
    <row r="21" spans="1:16" ht="12.75">
      <c r="A21" s="9">
        <v>14</v>
      </c>
      <c r="B21" s="10">
        <v>57.23612136035568</v>
      </c>
      <c r="C21" s="10">
        <v>57.41</v>
      </c>
      <c r="D21" s="10">
        <v>57.58810977308839</v>
      </c>
      <c r="E21" s="10">
        <v>57.76528878794205</v>
      </c>
      <c r="F21" s="15">
        <v>59.77597930718866</v>
      </c>
      <c r="G21" s="15">
        <v>60</v>
      </c>
      <c r="H21" s="15">
        <v>60.2</v>
      </c>
      <c r="I21" s="15">
        <v>60.4</v>
      </c>
      <c r="J21" s="15">
        <v>60.7</v>
      </c>
      <c r="K21" s="15">
        <v>60.9</v>
      </c>
      <c r="L21" s="15">
        <v>61.1</v>
      </c>
      <c r="M21" s="15">
        <v>61.4</v>
      </c>
      <c r="N21" s="15">
        <v>61.59956601527012</v>
      </c>
      <c r="O21" s="15">
        <v>61.715091557707346</v>
      </c>
      <c r="P21" s="15">
        <v>62.1</v>
      </c>
    </row>
    <row r="22" spans="1:16" ht="12.75">
      <c r="A22" s="12">
        <v>15</v>
      </c>
      <c r="B22" s="13">
        <v>56.27411513797447</v>
      </c>
      <c r="C22" s="13">
        <v>56.44</v>
      </c>
      <c r="D22" s="13">
        <v>56.62487580388592</v>
      </c>
      <c r="E22" s="13">
        <v>56.80152887893115</v>
      </c>
      <c r="F22" s="14">
        <v>58.81497956307522</v>
      </c>
      <c r="G22" s="14">
        <v>59.1</v>
      </c>
      <c r="H22" s="14">
        <v>59.3</v>
      </c>
      <c r="I22" s="14">
        <v>59.5</v>
      </c>
      <c r="J22" s="14">
        <v>59.7</v>
      </c>
      <c r="K22" s="14">
        <v>59.9</v>
      </c>
      <c r="L22" s="14">
        <v>60.2</v>
      </c>
      <c r="M22" s="14">
        <v>60.4</v>
      </c>
      <c r="N22" s="14">
        <v>60.628361800506354</v>
      </c>
      <c r="O22" s="14">
        <v>60.74655228043532</v>
      </c>
      <c r="P22" s="14">
        <v>61.2</v>
      </c>
    </row>
    <row r="23" spans="1:16" ht="12.75">
      <c r="A23" s="9">
        <v>16</v>
      </c>
      <c r="B23" s="10">
        <v>55.32073474659937</v>
      </c>
      <c r="C23" s="10">
        <v>55.49</v>
      </c>
      <c r="D23" s="10">
        <v>55.67018515045285</v>
      </c>
      <c r="E23" s="10">
        <v>55.8462921930573</v>
      </c>
      <c r="F23" s="15">
        <v>57.86285750824166</v>
      </c>
      <c r="G23" s="15">
        <v>58.1</v>
      </c>
      <c r="H23" s="15">
        <v>58.3</v>
      </c>
      <c r="I23" s="15">
        <v>58.5</v>
      </c>
      <c r="J23" s="15">
        <v>58.8</v>
      </c>
      <c r="K23" s="15">
        <v>59</v>
      </c>
      <c r="L23" s="15">
        <v>59.2</v>
      </c>
      <c r="M23" s="15">
        <v>59.4</v>
      </c>
      <c r="N23" s="15">
        <v>59.67054927322065</v>
      </c>
      <c r="O23" s="15">
        <v>59.79571044381296</v>
      </c>
      <c r="P23" s="15">
        <v>60.2</v>
      </c>
    </row>
    <row r="24" spans="1:16" ht="12.75">
      <c r="A24" s="12">
        <v>17</v>
      </c>
      <c r="B24" s="13">
        <v>54.37603273766794</v>
      </c>
      <c r="C24" s="13">
        <v>54.54</v>
      </c>
      <c r="D24" s="13">
        <v>54.7241022477164</v>
      </c>
      <c r="E24" s="13">
        <v>54.89963958803689</v>
      </c>
      <c r="F24" s="14">
        <v>56.92531474364637</v>
      </c>
      <c r="G24" s="14">
        <v>57.2</v>
      </c>
      <c r="H24" s="14">
        <v>57.4</v>
      </c>
      <c r="I24" s="14">
        <v>57.6</v>
      </c>
      <c r="J24" s="14">
        <v>57.8</v>
      </c>
      <c r="K24" s="14">
        <v>58</v>
      </c>
      <c r="L24" s="14">
        <v>58.3</v>
      </c>
      <c r="M24" s="14">
        <v>58.5</v>
      </c>
      <c r="N24" s="14">
        <v>58.72206689563726</v>
      </c>
      <c r="O24" s="14">
        <v>58.85590818102667</v>
      </c>
      <c r="P24" s="14">
        <v>59.3</v>
      </c>
    </row>
    <row r="25" spans="1:16" ht="12.75">
      <c r="A25" s="9">
        <v>18</v>
      </c>
      <c r="B25" s="10">
        <v>53.43912990502055</v>
      </c>
      <c r="C25" s="10">
        <v>53.61</v>
      </c>
      <c r="D25" s="10">
        <v>53.78578771689968</v>
      </c>
      <c r="E25" s="10">
        <v>53.96072855368553</v>
      </c>
      <c r="F25" s="15">
        <v>55.99738588859531</v>
      </c>
      <c r="G25" s="15">
        <v>56.2</v>
      </c>
      <c r="H25" s="15">
        <v>56.4</v>
      </c>
      <c r="I25" s="15">
        <v>56.7</v>
      </c>
      <c r="J25" s="15">
        <v>56.9</v>
      </c>
      <c r="K25" s="15">
        <v>57.1</v>
      </c>
      <c r="L25" s="15">
        <v>57.3</v>
      </c>
      <c r="M25" s="15">
        <v>57.6</v>
      </c>
      <c r="N25" s="15">
        <v>57.78189731707943</v>
      </c>
      <c r="O25" s="15">
        <v>57.925460713534754</v>
      </c>
      <c r="P25" s="15">
        <v>58.3</v>
      </c>
    </row>
    <row r="26" spans="1:16" ht="12.75">
      <c r="A26" s="12">
        <v>19</v>
      </c>
      <c r="B26" s="13">
        <v>52.50855660284304</v>
      </c>
      <c r="C26" s="13">
        <v>52.68</v>
      </c>
      <c r="D26" s="13">
        <v>52.853824611556654</v>
      </c>
      <c r="E26" s="13">
        <v>53.02813891484189</v>
      </c>
      <c r="F26" s="14">
        <v>55.077157007135696</v>
      </c>
      <c r="G26" s="14">
        <v>55.3</v>
      </c>
      <c r="H26" s="14">
        <v>55.5</v>
      </c>
      <c r="I26" s="14">
        <v>55.7</v>
      </c>
      <c r="J26" s="14">
        <v>56</v>
      </c>
      <c r="K26" s="14">
        <v>56.2</v>
      </c>
      <c r="L26" s="14">
        <v>56.4</v>
      </c>
      <c r="M26" s="14">
        <v>56.6</v>
      </c>
      <c r="N26" s="14">
        <v>56.8483790846342</v>
      </c>
      <c r="O26" s="14">
        <v>57.001817005507895</v>
      </c>
      <c r="P26" s="14">
        <v>57.4</v>
      </c>
    </row>
    <row r="27" spans="1:16" ht="12.75">
      <c r="A27" s="9">
        <v>20</v>
      </c>
      <c r="B27" s="10">
        <v>51.583112207802436</v>
      </c>
      <c r="C27" s="10">
        <v>51.75</v>
      </c>
      <c r="D27" s="10">
        <v>51.927038707004115</v>
      </c>
      <c r="E27" s="10">
        <v>52.10069183879674</v>
      </c>
      <c r="F27" s="15">
        <v>54.16303798751049</v>
      </c>
      <c r="G27" s="15">
        <v>54.4</v>
      </c>
      <c r="H27" s="15">
        <v>54.6</v>
      </c>
      <c r="I27" s="15">
        <v>54.8</v>
      </c>
      <c r="J27" s="15">
        <v>55.1</v>
      </c>
      <c r="K27" s="15">
        <v>55.3</v>
      </c>
      <c r="L27" s="15">
        <v>55.5</v>
      </c>
      <c r="M27" s="15">
        <v>55.7</v>
      </c>
      <c r="N27" s="15">
        <v>55.92011190150821</v>
      </c>
      <c r="O27" s="15">
        <v>56.082896828875434</v>
      </c>
      <c r="P27" s="15">
        <v>56.5</v>
      </c>
    </row>
    <row r="28" spans="1:16" ht="12.75">
      <c r="A28" s="12">
        <v>21</v>
      </c>
      <c r="B28" s="13">
        <v>50.66273372744219</v>
      </c>
      <c r="C28" s="13">
        <v>50.83</v>
      </c>
      <c r="D28" s="13">
        <v>51.00539426586775</v>
      </c>
      <c r="E28" s="13">
        <v>51.17835479732342</v>
      </c>
      <c r="F28" s="14">
        <v>53.25490962900389</v>
      </c>
      <c r="G28" s="14">
        <v>53.5</v>
      </c>
      <c r="H28" s="14">
        <v>53.7</v>
      </c>
      <c r="I28" s="14">
        <v>53.9</v>
      </c>
      <c r="J28" s="14">
        <v>54.1</v>
      </c>
      <c r="K28" s="14">
        <v>54.3</v>
      </c>
      <c r="L28" s="14">
        <v>54.5</v>
      </c>
      <c r="M28" s="14">
        <v>54.8</v>
      </c>
      <c r="N28" s="14">
        <v>54.99701346140578</v>
      </c>
      <c r="O28" s="14">
        <v>55.16845297781183</v>
      </c>
      <c r="P28" s="14">
        <v>55.6</v>
      </c>
    </row>
    <row r="29" spans="1:16" ht="12.75">
      <c r="A29" s="9">
        <v>22</v>
      </c>
      <c r="B29" s="10">
        <v>49.74734056598309</v>
      </c>
      <c r="C29" s="10">
        <v>49.91</v>
      </c>
      <c r="D29" s="10">
        <v>50.08877273967267</v>
      </c>
      <c r="E29" s="10">
        <v>50.261003283296105</v>
      </c>
      <c r="F29" s="15">
        <v>52.352571575908385</v>
      </c>
      <c r="G29" s="15">
        <v>52.6</v>
      </c>
      <c r="H29" s="15">
        <v>52.8</v>
      </c>
      <c r="I29" s="15">
        <v>53</v>
      </c>
      <c r="J29" s="15">
        <v>53.2</v>
      </c>
      <c r="K29" s="15">
        <v>53.4</v>
      </c>
      <c r="L29" s="15">
        <v>53.6</v>
      </c>
      <c r="M29" s="15">
        <v>53.9</v>
      </c>
      <c r="N29" s="15">
        <v>54.07885613391623</v>
      </c>
      <c r="O29" s="15">
        <v>54.25826395437126</v>
      </c>
      <c r="P29" s="15">
        <v>54.7</v>
      </c>
    </row>
    <row r="30" spans="1:16" ht="12.75">
      <c r="A30" s="12">
        <v>23</v>
      </c>
      <c r="B30" s="13">
        <v>48.83571591151842</v>
      </c>
      <c r="C30" s="13">
        <v>49</v>
      </c>
      <c r="D30" s="13">
        <v>49.17584315173435</v>
      </c>
      <c r="E30" s="13">
        <v>49.347282928603505</v>
      </c>
      <c r="F30" s="14">
        <v>51.45428602603963</v>
      </c>
      <c r="G30" s="14">
        <v>51.7</v>
      </c>
      <c r="H30" s="14">
        <v>51.9</v>
      </c>
      <c r="I30" s="14">
        <v>52.1</v>
      </c>
      <c r="J30" s="14">
        <v>52.3</v>
      </c>
      <c r="K30" s="14">
        <v>52.5</v>
      </c>
      <c r="L30" s="14">
        <v>52.7</v>
      </c>
      <c r="M30" s="14">
        <v>52.9</v>
      </c>
      <c r="N30" s="14">
        <v>53.16395190406129</v>
      </c>
      <c r="O30" s="14">
        <v>53.35037054372035</v>
      </c>
      <c r="P30" s="14">
        <v>53.8</v>
      </c>
    </row>
    <row r="31" spans="1:16" ht="12.75">
      <c r="A31" s="9">
        <v>24</v>
      </c>
      <c r="B31" s="10">
        <v>47.926406194321586</v>
      </c>
      <c r="C31" s="10">
        <v>48.09</v>
      </c>
      <c r="D31" s="10">
        <v>48.26500298128045</v>
      </c>
      <c r="E31" s="10">
        <v>48.435561985768196</v>
      </c>
      <c r="F31" s="15">
        <v>50.55797472539671</v>
      </c>
      <c r="G31" s="15">
        <v>50.8</v>
      </c>
      <c r="H31" s="15">
        <v>51</v>
      </c>
      <c r="I31" s="15">
        <v>51.2</v>
      </c>
      <c r="J31" s="15">
        <v>51.4</v>
      </c>
      <c r="K31" s="15">
        <v>51.6</v>
      </c>
      <c r="L31" s="15">
        <v>51.8</v>
      </c>
      <c r="M31" s="15">
        <v>52</v>
      </c>
      <c r="N31" s="15">
        <v>52.250270935339735</v>
      </c>
      <c r="O31" s="15">
        <v>52.442480719040205</v>
      </c>
      <c r="P31" s="15">
        <v>52.8</v>
      </c>
    </row>
    <row r="32" spans="1:16" ht="12.75">
      <c r="A32" s="12">
        <v>25</v>
      </c>
      <c r="B32" s="13">
        <v>47.01837183205951</v>
      </c>
      <c r="C32" s="13">
        <v>47.18</v>
      </c>
      <c r="D32" s="13">
        <v>47.35511753345677</v>
      </c>
      <c r="E32" s="13">
        <v>47.52468828619151</v>
      </c>
      <c r="F32" s="14">
        <v>49.66215225482029</v>
      </c>
      <c r="G32" s="14">
        <v>49.9</v>
      </c>
      <c r="H32" s="14">
        <v>50.1</v>
      </c>
      <c r="I32" s="14">
        <v>50.3</v>
      </c>
      <c r="J32" s="14">
        <v>50.5</v>
      </c>
      <c r="K32" s="14">
        <v>50.7</v>
      </c>
      <c r="L32" s="14">
        <v>50.9</v>
      </c>
      <c r="M32" s="14">
        <v>51.1</v>
      </c>
      <c r="N32" s="14">
        <v>51.33637596963143</v>
      </c>
      <c r="O32" s="14">
        <v>51.53299321719948</v>
      </c>
      <c r="P32" s="14">
        <v>51.9</v>
      </c>
    </row>
    <row r="33" spans="1:16" ht="12.75">
      <c r="A33" s="9">
        <v>26</v>
      </c>
      <c r="B33" s="10">
        <v>46.111235006484186</v>
      </c>
      <c r="C33" s="10">
        <v>46.27</v>
      </c>
      <c r="D33" s="10">
        <v>46.44577003696883</v>
      </c>
      <c r="E33" s="10">
        <v>46.614236612173364</v>
      </c>
      <c r="F33" s="15">
        <v>48.76621310531713</v>
      </c>
      <c r="G33" s="15">
        <v>49</v>
      </c>
      <c r="H33" s="15">
        <v>49.2</v>
      </c>
      <c r="I33" s="15">
        <v>49.4</v>
      </c>
      <c r="J33" s="15">
        <v>49.6</v>
      </c>
      <c r="K33" s="15">
        <v>49.8</v>
      </c>
      <c r="L33" s="15">
        <v>50</v>
      </c>
      <c r="M33" s="15">
        <v>50.2</v>
      </c>
      <c r="N33" s="15">
        <v>50.42174703415495</v>
      </c>
      <c r="O33" s="15">
        <v>50.62118772514089</v>
      </c>
      <c r="P33" s="15">
        <v>51</v>
      </c>
    </row>
    <row r="34" spans="1:16" ht="12.75">
      <c r="A34" s="12">
        <v>27</v>
      </c>
      <c r="B34" s="13">
        <v>45.2051183319877</v>
      </c>
      <c r="C34" s="13">
        <v>45.37</v>
      </c>
      <c r="D34" s="13">
        <v>45.53713590899044</v>
      </c>
      <c r="E34" s="13">
        <v>45.70439571595012</v>
      </c>
      <c r="F34" s="14">
        <v>47.870336460646165</v>
      </c>
      <c r="G34" s="14">
        <v>48.1</v>
      </c>
      <c r="H34" s="14">
        <v>48.3</v>
      </c>
      <c r="I34" s="14">
        <v>48.5</v>
      </c>
      <c r="J34" s="14">
        <v>48.7</v>
      </c>
      <c r="K34" s="14">
        <v>48.9</v>
      </c>
      <c r="L34" s="14">
        <v>49.1</v>
      </c>
      <c r="M34" s="14">
        <v>49.3</v>
      </c>
      <c r="N34" s="14">
        <v>49.50661638300136</v>
      </c>
      <c r="O34" s="14">
        <v>49.70734243110437</v>
      </c>
      <c r="P34" s="14">
        <v>50.1</v>
      </c>
    </row>
    <row r="35" spans="1:16" ht="12.75">
      <c r="A35" s="9">
        <v>28</v>
      </c>
      <c r="B35" s="10">
        <v>44.30016238819865</v>
      </c>
      <c r="C35" s="10">
        <v>44.46</v>
      </c>
      <c r="D35" s="10">
        <v>44.62946479214001</v>
      </c>
      <c r="E35" s="10">
        <v>44.795446213178856</v>
      </c>
      <c r="F35" s="15">
        <v>46.97486336750402</v>
      </c>
      <c r="G35" s="15">
        <v>47.2</v>
      </c>
      <c r="H35" s="15">
        <v>47.4</v>
      </c>
      <c r="I35" s="15">
        <v>47.6</v>
      </c>
      <c r="J35" s="15">
        <v>47.8</v>
      </c>
      <c r="K35" s="15">
        <v>48</v>
      </c>
      <c r="L35" s="15">
        <v>48.2</v>
      </c>
      <c r="M35" s="15">
        <v>48.4</v>
      </c>
      <c r="N35" s="15">
        <v>48.59130861991371</v>
      </c>
      <c r="O35" s="15">
        <v>48.792165932578534</v>
      </c>
      <c r="P35" s="15">
        <v>49.2</v>
      </c>
    </row>
    <row r="36" spans="1:16" ht="12.75">
      <c r="A36" s="12">
        <v>29</v>
      </c>
      <c r="B36" s="13">
        <v>43.396699626882736</v>
      </c>
      <c r="C36" s="13">
        <v>43.55</v>
      </c>
      <c r="D36" s="13">
        <v>43.723238870833406</v>
      </c>
      <c r="E36" s="13">
        <v>43.88791180769704</v>
      </c>
      <c r="F36" s="14">
        <v>46.08045794777576</v>
      </c>
      <c r="G36" s="14">
        <v>46.3</v>
      </c>
      <c r="H36" s="14">
        <v>46.5</v>
      </c>
      <c r="I36" s="14">
        <v>46.7</v>
      </c>
      <c r="J36" s="14">
        <v>46.9</v>
      </c>
      <c r="K36" s="14">
        <v>47.1</v>
      </c>
      <c r="L36" s="14">
        <v>47.3</v>
      </c>
      <c r="M36" s="14">
        <v>47.5</v>
      </c>
      <c r="N36" s="14">
        <v>47.67644850627347</v>
      </c>
      <c r="O36" s="14">
        <v>47.876817675189585</v>
      </c>
      <c r="P36" s="14">
        <v>48.3</v>
      </c>
    </row>
    <row r="37" spans="1:16" ht="12.75">
      <c r="A37" s="9">
        <v>30</v>
      </c>
      <c r="B37" s="10">
        <v>42.4950209614394</v>
      </c>
      <c r="C37" s="10">
        <v>42.65</v>
      </c>
      <c r="D37" s="10">
        <v>42.818851965792575</v>
      </c>
      <c r="E37" s="10">
        <v>42.9822153234898</v>
      </c>
      <c r="F37" s="15">
        <v>45.18764173538373</v>
      </c>
      <c r="G37" s="15">
        <v>45.4</v>
      </c>
      <c r="H37" s="15">
        <v>45.6</v>
      </c>
      <c r="I37" s="15">
        <v>45.8</v>
      </c>
      <c r="J37" s="15">
        <v>46</v>
      </c>
      <c r="K37" s="15">
        <v>46.2</v>
      </c>
      <c r="L37" s="15">
        <v>46.4</v>
      </c>
      <c r="M37" s="15">
        <v>46.6</v>
      </c>
      <c r="N37" s="15">
        <v>46.76256247839477</v>
      </c>
      <c r="O37" s="15">
        <v>46.96217466158653</v>
      </c>
      <c r="P37" s="15">
        <v>47.4</v>
      </c>
    </row>
    <row r="38" spans="1:16" ht="12.75">
      <c r="A38" s="12">
        <v>31</v>
      </c>
      <c r="B38" s="13">
        <v>41.59520149758758</v>
      </c>
      <c r="C38" s="13">
        <v>41.75</v>
      </c>
      <c r="D38" s="13">
        <v>41.91640955179777</v>
      </c>
      <c r="E38" s="13">
        <v>42.0784709842747</v>
      </c>
      <c r="F38" s="14">
        <v>44.29659651821559</v>
      </c>
      <c r="G38" s="14">
        <v>44.5</v>
      </c>
      <c r="H38" s="14">
        <v>44.7</v>
      </c>
      <c r="I38" s="14">
        <v>44.9</v>
      </c>
      <c r="J38" s="14">
        <v>45.1</v>
      </c>
      <c r="K38" s="14">
        <v>45.3</v>
      </c>
      <c r="L38" s="14">
        <v>45.5</v>
      </c>
      <c r="M38" s="14">
        <v>45.6</v>
      </c>
      <c r="N38" s="14">
        <v>45.84980258291562</v>
      </c>
      <c r="O38" s="14">
        <v>46.04850259344764</v>
      </c>
      <c r="P38" s="14">
        <v>46.5</v>
      </c>
    </row>
    <row r="39" spans="1:16" ht="12.75">
      <c r="A39" s="9">
        <v>32</v>
      </c>
      <c r="B39" s="10">
        <v>40.69729894376531</v>
      </c>
      <c r="C39" s="10">
        <v>40.85</v>
      </c>
      <c r="D39" s="10">
        <v>41.015934926793115</v>
      </c>
      <c r="E39" s="10">
        <v>41.17669439876672</v>
      </c>
      <c r="F39" s="15">
        <v>43.40729362046547</v>
      </c>
      <c r="G39" s="15">
        <v>43.6</v>
      </c>
      <c r="H39" s="15">
        <v>43.8</v>
      </c>
      <c r="I39" s="15">
        <v>44</v>
      </c>
      <c r="J39" s="15">
        <v>44.2</v>
      </c>
      <c r="K39" s="15">
        <v>44.4</v>
      </c>
      <c r="L39" s="15">
        <v>44.5</v>
      </c>
      <c r="M39" s="15">
        <v>44.7</v>
      </c>
      <c r="N39" s="15">
        <v>44.93824896679882</v>
      </c>
      <c r="O39" s="15">
        <v>45.13570315156141</v>
      </c>
      <c r="P39" s="15">
        <v>45.5</v>
      </c>
    </row>
    <row r="40" spans="1:16" ht="12.75">
      <c r="A40" s="12">
        <v>33</v>
      </c>
      <c r="B40" s="13">
        <v>39.801590876275505</v>
      </c>
      <c r="C40" s="13">
        <v>39.95</v>
      </c>
      <c r="D40" s="13">
        <v>40.11766317436044</v>
      </c>
      <c r="E40" s="13">
        <v>40.27711239645491</v>
      </c>
      <c r="F40" s="14">
        <v>42.51983616243932</v>
      </c>
      <c r="G40" s="14">
        <v>42.7</v>
      </c>
      <c r="H40" s="14">
        <v>42.9</v>
      </c>
      <c r="I40" s="14">
        <v>43.1</v>
      </c>
      <c r="J40" s="14">
        <v>43.3</v>
      </c>
      <c r="K40" s="14">
        <v>43.5</v>
      </c>
      <c r="L40" s="14">
        <v>43.6</v>
      </c>
      <c r="M40" s="14">
        <v>43.8</v>
      </c>
      <c r="N40" s="14">
        <v>44.02830061385835</v>
      </c>
      <c r="O40" s="14">
        <v>44.2238785385112</v>
      </c>
      <c r="P40" s="14">
        <v>44.6</v>
      </c>
    </row>
    <row r="41" spans="1:16" ht="12.75">
      <c r="A41" s="9">
        <v>34</v>
      </c>
      <c r="B41" s="10">
        <v>38.908405838202</v>
      </c>
      <c r="C41" s="10">
        <v>39.06</v>
      </c>
      <c r="D41" s="10">
        <v>39.22185806587774</v>
      </c>
      <c r="E41" s="10">
        <v>39.37997498344543</v>
      </c>
      <c r="F41" s="15">
        <v>41.63431086405343</v>
      </c>
      <c r="G41" s="15">
        <v>41.8</v>
      </c>
      <c r="H41" s="15">
        <v>42</v>
      </c>
      <c r="I41" s="15">
        <v>42.2</v>
      </c>
      <c r="J41" s="15">
        <v>42.4</v>
      </c>
      <c r="K41" s="15">
        <v>42.6</v>
      </c>
      <c r="L41" s="15">
        <v>42.7</v>
      </c>
      <c r="M41" s="15">
        <v>42.9</v>
      </c>
      <c r="N41" s="15">
        <v>43.12041469020559</v>
      </c>
      <c r="O41" s="15">
        <v>43.313074355899765</v>
      </c>
      <c r="P41" s="15">
        <v>43.7</v>
      </c>
    </row>
    <row r="42" spans="1:16" ht="12.75">
      <c r="A42" s="12">
        <v>35</v>
      </c>
      <c r="B42" s="13">
        <v>38.01805314169663</v>
      </c>
      <c r="C42" s="13">
        <v>38.17</v>
      </c>
      <c r="D42" s="13">
        <v>38.328785461358535</v>
      </c>
      <c r="E42" s="13">
        <v>38.48553854725049</v>
      </c>
      <c r="F42" s="14">
        <v>40.750917894052044</v>
      </c>
      <c r="G42" s="14">
        <v>40.9</v>
      </c>
      <c r="H42" s="14">
        <v>41.1</v>
      </c>
      <c r="I42" s="14">
        <v>41.3</v>
      </c>
      <c r="J42" s="14">
        <v>41.5</v>
      </c>
      <c r="K42" s="14">
        <v>41.7</v>
      </c>
      <c r="L42" s="14">
        <v>41.8</v>
      </c>
      <c r="M42" s="14">
        <v>42</v>
      </c>
      <c r="N42" s="14">
        <v>42.21502697181341</v>
      </c>
      <c r="O42" s="14">
        <v>42.40345038517111</v>
      </c>
      <c r="P42" s="14">
        <v>42.8</v>
      </c>
    </row>
    <row r="43" spans="1:16" ht="12.75">
      <c r="A43" s="9">
        <v>36</v>
      </c>
      <c r="B43" s="10">
        <v>37.13091278995097</v>
      </c>
      <c r="C43" s="10">
        <v>37.28</v>
      </c>
      <c r="D43" s="10">
        <v>37.438810778205934</v>
      </c>
      <c r="E43" s="10">
        <v>37.59416685372748</v>
      </c>
      <c r="F43" s="15">
        <v>39.86989109238523</v>
      </c>
      <c r="G43" s="15">
        <v>40.1</v>
      </c>
      <c r="H43" s="15">
        <v>40.2</v>
      </c>
      <c r="I43" s="15">
        <v>40.4</v>
      </c>
      <c r="J43" s="15">
        <v>40.6</v>
      </c>
      <c r="K43" s="15">
        <v>40.8</v>
      </c>
      <c r="L43" s="15">
        <v>40.9</v>
      </c>
      <c r="M43" s="15">
        <v>41.1</v>
      </c>
      <c r="N43" s="15">
        <v>41.31249066440359</v>
      </c>
      <c r="O43" s="15">
        <v>41.49533273562782</v>
      </c>
      <c r="P43" s="15">
        <v>41.9</v>
      </c>
    </row>
    <row r="44" spans="1:16" ht="12.75">
      <c r="A44" s="12">
        <v>37</v>
      </c>
      <c r="B44" s="13">
        <v>36.24723550319498</v>
      </c>
      <c r="C44" s="13">
        <v>36.39</v>
      </c>
      <c r="D44" s="13">
        <v>36.552204546828705</v>
      </c>
      <c r="E44" s="13">
        <v>36.706134598232666</v>
      </c>
      <c r="F44" s="14">
        <v>38.991691037003314</v>
      </c>
      <c r="G44" s="14">
        <v>39.2</v>
      </c>
      <c r="H44" s="14">
        <v>39.3</v>
      </c>
      <c r="I44" s="14">
        <v>39.5</v>
      </c>
      <c r="J44" s="14">
        <v>39.7</v>
      </c>
      <c r="K44" s="14">
        <v>39.9</v>
      </c>
      <c r="L44" s="14">
        <v>40</v>
      </c>
      <c r="M44" s="14">
        <v>40.2</v>
      </c>
      <c r="N44" s="14">
        <v>40.4131458259217</v>
      </c>
      <c r="O44" s="14">
        <v>40.589187605092</v>
      </c>
      <c r="P44" s="14">
        <v>41</v>
      </c>
    </row>
    <row r="45" spans="1:16" ht="12.75">
      <c r="A45" s="9">
        <v>38</v>
      </c>
      <c r="B45" s="10">
        <v>35.367079133235855</v>
      </c>
      <c r="C45" s="10">
        <v>35.51</v>
      </c>
      <c r="D45" s="10">
        <v>35.669055689134815</v>
      </c>
      <c r="E45" s="10">
        <v>35.8215338500172</v>
      </c>
      <c r="F45" s="15">
        <v>38.117023018151976</v>
      </c>
      <c r="G45" s="15">
        <v>38.3</v>
      </c>
      <c r="H45" s="15">
        <v>38.5</v>
      </c>
      <c r="I45" s="15">
        <v>38.6</v>
      </c>
      <c r="J45" s="15">
        <v>38.8</v>
      </c>
      <c r="K45" s="15">
        <v>39</v>
      </c>
      <c r="L45" s="15">
        <v>39.2</v>
      </c>
      <c r="M45" s="15">
        <v>39.3</v>
      </c>
      <c r="N45" s="15">
        <v>39.517400318666944</v>
      </c>
      <c r="O45" s="15">
        <v>39.68550178667305</v>
      </c>
      <c r="P45" s="15">
        <v>40.1</v>
      </c>
    </row>
    <row r="46" spans="1:16" ht="12.75">
      <c r="A46" s="12">
        <v>39</v>
      </c>
      <c r="B46" s="13">
        <v>34.49043533686832</v>
      </c>
      <c r="C46" s="13">
        <v>34.63</v>
      </c>
      <c r="D46" s="13">
        <v>34.78939886356206</v>
      </c>
      <c r="E46" s="13">
        <v>34.94040383660466</v>
      </c>
      <c r="F46" s="14">
        <v>37.246712210873646</v>
      </c>
      <c r="G46" s="14">
        <v>37.4</v>
      </c>
      <c r="H46" s="14">
        <v>37.6</v>
      </c>
      <c r="I46" s="14">
        <v>37.8</v>
      </c>
      <c r="J46" s="14">
        <v>37.9</v>
      </c>
      <c r="K46" s="14">
        <v>38.1</v>
      </c>
      <c r="L46" s="14">
        <v>38.3</v>
      </c>
      <c r="M46" s="14">
        <v>38.4</v>
      </c>
      <c r="N46" s="14">
        <v>38.62567021527936</v>
      </c>
      <c r="O46" s="14">
        <v>38.784813269383754</v>
      </c>
      <c r="P46" s="14">
        <v>39.2</v>
      </c>
    </row>
    <row r="47" spans="1:16" ht="12.75">
      <c r="A47" s="9">
        <v>40</v>
      </c>
      <c r="B47" s="10">
        <v>33.61745638234471</v>
      </c>
      <c r="C47" s="10">
        <v>33.76</v>
      </c>
      <c r="D47" s="10">
        <v>33.91341087457372</v>
      </c>
      <c r="E47" s="10">
        <v>34.0629237269529</v>
      </c>
      <c r="F47" s="15">
        <v>36.38143153160293</v>
      </c>
      <c r="G47" s="15">
        <v>36.6</v>
      </c>
      <c r="H47" s="15">
        <v>36.7</v>
      </c>
      <c r="I47" s="15">
        <v>36.9</v>
      </c>
      <c r="J47" s="15">
        <v>37.1</v>
      </c>
      <c r="K47" s="15">
        <v>37.2</v>
      </c>
      <c r="L47" s="15">
        <v>37.4</v>
      </c>
      <c r="M47" s="15">
        <v>37.6</v>
      </c>
      <c r="N47" s="15">
        <v>37.73835271085109</v>
      </c>
      <c r="O47" s="15">
        <v>37.887629610741925</v>
      </c>
      <c r="P47" s="15">
        <v>38.3</v>
      </c>
    </row>
    <row r="48" spans="1:16" ht="12.75">
      <c r="A48" s="12">
        <v>41</v>
      </c>
      <c r="B48" s="13">
        <v>32.74833853550764</v>
      </c>
      <c r="C48" s="13">
        <v>32.89</v>
      </c>
      <c r="D48" s="13">
        <v>33.04130000327518</v>
      </c>
      <c r="E48" s="13">
        <v>33.189296150362374</v>
      </c>
      <c r="F48" s="14">
        <v>35.52153551007513</v>
      </c>
      <c r="G48" s="14">
        <v>35.7</v>
      </c>
      <c r="H48" s="14">
        <v>35.9</v>
      </c>
      <c r="I48" s="14">
        <v>36</v>
      </c>
      <c r="J48" s="14">
        <v>36.2</v>
      </c>
      <c r="K48" s="14">
        <v>36.4</v>
      </c>
      <c r="L48" s="14">
        <v>36.5</v>
      </c>
      <c r="M48" s="14">
        <v>36.7</v>
      </c>
      <c r="N48" s="14">
        <v>36.8557512167727</v>
      </c>
      <c r="O48" s="14">
        <v>36.99433772897496</v>
      </c>
      <c r="P48" s="14">
        <v>37.4</v>
      </c>
    </row>
    <row r="49" spans="1:16" ht="12.75">
      <c r="A49" s="9">
        <v>42</v>
      </c>
      <c r="B49" s="10">
        <v>31.883619094868777</v>
      </c>
      <c r="C49" s="10">
        <v>32.02</v>
      </c>
      <c r="D49" s="10">
        <v>32.173579701699026</v>
      </c>
      <c r="E49" s="10">
        <v>32.32002995902975</v>
      </c>
      <c r="F49" s="15">
        <v>34.66724093404155</v>
      </c>
      <c r="G49" s="15">
        <v>34.8</v>
      </c>
      <c r="H49" s="15">
        <v>35</v>
      </c>
      <c r="I49" s="15">
        <v>35.1</v>
      </c>
      <c r="J49" s="15">
        <v>35.3</v>
      </c>
      <c r="K49" s="15">
        <v>35.5</v>
      </c>
      <c r="L49" s="15">
        <v>35.6</v>
      </c>
      <c r="M49" s="15">
        <v>35.8</v>
      </c>
      <c r="N49" s="15">
        <v>35.97819715203276</v>
      </c>
      <c r="O49" s="15">
        <v>36.1053263253168</v>
      </c>
      <c r="P49" s="15">
        <v>36.5</v>
      </c>
    </row>
    <row r="50" spans="1:16" ht="12.75">
      <c r="A50" s="12">
        <v>43</v>
      </c>
      <c r="B50" s="13">
        <v>31.024187592991453</v>
      </c>
      <c r="C50" s="13">
        <v>31.16</v>
      </c>
      <c r="D50" s="13">
        <v>31.31108616233935</v>
      </c>
      <c r="E50" s="13">
        <v>31.455964584810722</v>
      </c>
      <c r="F50" s="14">
        <v>33.81888302583761</v>
      </c>
      <c r="G50" s="14">
        <v>34</v>
      </c>
      <c r="H50" s="14">
        <v>34.1</v>
      </c>
      <c r="I50" s="14">
        <v>34.3</v>
      </c>
      <c r="J50" s="14">
        <v>34.5</v>
      </c>
      <c r="K50" s="14">
        <v>34.6</v>
      </c>
      <c r="L50" s="14">
        <v>34.8</v>
      </c>
      <c r="M50" s="14">
        <v>34.9</v>
      </c>
      <c r="N50" s="14">
        <v>35.10612784229887</v>
      </c>
      <c r="O50" s="14">
        <v>35.22109472517478</v>
      </c>
      <c r="P50" s="14">
        <v>35.6</v>
      </c>
    </row>
    <row r="51" spans="1:16" ht="12.75">
      <c r="A51" s="9">
        <v>44</v>
      </c>
      <c r="B51" s="10">
        <v>30.171096511858938</v>
      </c>
      <c r="C51" s="10">
        <v>30.31</v>
      </c>
      <c r="D51" s="10">
        <v>30.4548023384015</v>
      </c>
      <c r="E51" s="10">
        <v>30.598087465160344</v>
      </c>
      <c r="F51" s="15">
        <v>32.976763738009566</v>
      </c>
      <c r="G51" s="15">
        <v>33.1</v>
      </c>
      <c r="H51" s="15">
        <v>33.3</v>
      </c>
      <c r="I51" s="15">
        <v>33.4</v>
      </c>
      <c r="J51" s="15">
        <v>33.6</v>
      </c>
      <c r="K51" s="15">
        <v>33.8</v>
      </c>
      <c r="L51" s="15">
        <v>33.9</v>
      </c>
      <c r="M51" s="15">
        <v>34.1</v>
      </c>
      <c r="N51" s="15">
        <v>34.239999055394826</v>
      </c>
      <c r="O51" s="15">
        <v>34.342157211092044</v>
      </c>
      <c r="P51" s="15">
        <v>34.7</v>
      </c>
    </row>
    <row r="52" spans="1:16" ht="12.75">
      <c r="A52" s="12">
        <v>45</v>
      </c>
      <c r="B52" s="13">
        <v>29.325135408207156</v>
      </c>
      <c r="C52" s="13">
        <v>29.46</v>
      </c>
      <c r="D52" s="13">
        <v>29.605472265075143</v>
      </c>
      <c r="E52" s="13">
        <v>29.74714182612624</v>
      </c>
      <c r="F52" s="14">
        <v>32.14113491704867</v>
      </c>
      <c r="G52" s="14">
        <v>32.3</v>
      </c>
      <c r="H52" s="14">
        <v>32.4</v>
      </c>
      <c r="I52" s="14">
        <v>32.6</v>
      </c>
      <c r="J52" s="14">
        <v>32.8</v>
      </c>
      <c r="K52" s="14">
        <v>32.9</v>
      </c>
      <c r="L52" s="14">
        <v>33.1</v>
      </c>
      <c r="M52" s="14">
        <v>33.2</v>
      </c>
      <c r="N52" s="14">
        <v>33.38018150631437</v>
      </c>
      <c r="O52" s="14">
        <v>33.46896698952568</v>
      </c>
      <c r="P52" s="14">
        <v>33.9</v>
      </c>
    </row>
    <row r="53" spans="1:16" ht="12.75">
      <c r="A53" s="9">
        <v>46</v>
      </c>
      <c r="B53" s="10">
        <v>28.486787589401622</v>
      </c>
      <c r="C53" s="10">
        <v>28.62</v>
      </c>
      <c r="D53" s="10">
        <v>28.763562179847188</v>
      </c>
      <c r="E53" s="10">
        <v>28.90360615471148</v>
      </c>
      <c r="F53" s="15">
        <v>31.31246166030044</v>
      </c>
      <c r="G53" s="15">
        <v>31.5</v>
      </c>
      <c r="H53" s="15">
        <v>31.6</v>
      </c>
      <c r="I53" s="15">
        <v>31.8</v>
      </c>
      <c r="J53" s="15">
        <v>31.9</v>
      </c>
      <c r="K53" s="15">
        <v>32.1</v>
      </c>
      <c r="L53" s="15">
        <v>32.2</v>
      </c>
      <c r="M53" s="15">
        <v>32.4</v>
      </c>
      <c r="N53" s="15">
        <v>32.52714734720998</v>
      </c>
      <c r="O53" s="15">
        <v>32.60186834437334</v>
      </c>
      <c r="P53" s="15">
        <v>33</v>
      </c>
    </row>
    <row r="54" spans="1:16" ht="12.75">
      <c r="A54" s="12">
        <v>47</v>
      </c>
      <c r="B54" s="13">
        <v>27.656135191485095</v>
      </c>
      <c r="C54" s="13">
        <v>27.79</v>
      </c>
      <c r="D54" s="13">
        <v>27.929173684531627</v>
      </c>
      <c r="E54" s="13">
        <v>28.067571642800353</v>
      </c>
      <c r="F54" s="14">
        <v>30.49094292829289</v>
      </c>
      <c r="G54" s="14">
        <v>30.6</v>
      </c>
      <c r="H54" s="14">
        <v>30.8</v>
      </c>
      <c r="I54" s="14">
        <v>30.9</v>
      </c>
      <c r="J54" s="14">
        <v>31.1</v>
      </c>
      <c r="K54" s="14">
        <v>31.2</v>
      </c>
      <c r="L54" s="14">
        <v>31.4</v>
      </c>
      <c r="M54" s="14">
        <v>31.5</v>
      </c>
      <c r="N54" s="14">
        <v>31.681090159999084</v>
      </c>
      <c r="O54" s="14">
        <v>31.741151586522793</v>
      </c>
      <c r="P54" s="14">
        <v>32.1</v>
      </c>
    </row>
    <row r="55" spans="1:16" ht="12.75">
      <c r="A55" s="9">
        <v>48</v>
      </c>
      <c r="B55" s="10">
        <v>26.83306515554942</v>
      </c>
      <c r="C55" s="10">
        <v>26.96</v>
      </c>
      <c r="D55" s="10">
        <v>27.102229752510098</v>
      </c>
      <c r="E55" s="10">
        <v>27.238914041859555</v>
      </c>
      <c r="F55" s="15">
        <v>29.676275361266054</v>
      </c>
      <c r="G55" s="15">
        <v>29.8</v>
      </c>
      <c r="H55" s="15">
        <v>30</v>
      </c>
      <c r="I55" s="15">
        <v>30.1</v>
      </c>
      <c r="J55" s="15">
        <v>30.3</v>
      </c>
      <c r="K55" s="15">
        <v>30.4</v>
      </c>
      <c r="L55" s="15">
        <v>30.5</v>
      </c>
      <c r="M55" s="15">
        <v>30.7</v>
      </c>
      <c r="N55" s="15">
        <v>30.84179251381534</v>
      </c>
      <c r="O55" s="15">
        <v>30.88712651477687</v>
      </c>
      <c r="P55" s="15">
        <v>31.3</v>
      </c>
    </row>
    <row r="56" spans="1:16" ht="12.75">
      <c r="A56" s="12">
        <v>49</v>
      </c>
      <c r="B56" s="13">
        <v>26.017296376948018</v>
      </c>
      <c r="C56" s="13">
        <v>26.14</v>
      </c>
      <c r="D56" s="13">
        <v>26.282499921249077</v>
      </c>
      <c r="E56" s="13">
        <v>26.417342901403458</v>
      </c>
      <c r="F56" s="14">
        <v>28.86798141584634</v>
      </c>
      <c r="G56" s="14">
        <v>29</v>
      </c>
      <c r="H56" s="14">
        <v>29.2</v>
      </c>
      <c r="I56" s="14">
        <v>29.3</v>
      </c>
      <c r="J56" s="14">
        <v>29.4</v>
      </c>
      <c r="K56" s="14">
        <v>29.6</v>
      </c>
      <c r="L56" s="14">
        <v>29.7</v>
      </c>
      <c r="M56" s="14">
        <v>29.9</v>
      </c>
      <c r="N56" s="14">
        <v>30.00887746879031</v>
      </c>
      <c r="O56" s="14">
        <v>30.04007787375231</v>
      </c>
      <c r="P56" s="14">
        <v>30.4</v>
      </c>
    </row>
    <row r="57" spans="1:16" ht="12.75">
      <c r="A57" s="9">
        <v>50</v>
      </c>
      <c r="B57" s="10">
        <v>25.208719476266307</v>
      </c>
      <c r="C57" s="10">
        <v>25.33</v>
      </c>
      <c r="D57" s="10">
        <v>25.46990859116529</v>
      </c>
      <c r="E57" s="10">
        <v>25.602747868669</v>
      </c>
      <c r="F57" s="15">
        <v>28.0658845233897</v>
      </c>
      <c r="G57" s="15">
        <v>28.2</v>
      </c>
      <c r="H57" s="15">
        <v>28.3</v>
      </c>
      <c r="I57" s="15">
        <v>28.5</v>
      </c>
      <c r="J57" s="15">
        <v>28.6</v>
      </c>
      <c r="K57" s="15">
        <v>28.8</v>
      </c>
      <c r="L57" s="15">
        <v>28.9</v>
      </c>
      <c r="M57" s="15">
        <v>29</v>
      </c>
      <c r="N57" s="15">
        <v>29.182235282504525</v>
      </c>
      <c r="O57" s="15">
        <v>29.200257428973146</v>
      </c>
      <c r="P57" s="15">
        <v>29.6</v>
      </c>
    </row>
    <row r="58" spans="1:16" ht="12.75">
      <c r="A58" s="12">
        <v>51</v>
      </c>
      <c r="B58" s="13">
        <v>24.40743547971456</v>
      </c>
      <c r="C58" s="13">
        <v>24.53</v>
      </c>
      <c r="D58" s="13">
        <v>24.66460227106922</v>
      </c>
      <c r="E58" s="13">
        <v>24.795265049353066</v>
      </c>
      <c r="F58" s="14">
        <v>27.27001117588925</v>
      </c>
      <c r="G58" s="14">
        <v>27.4</v>
      </c>
      <c r="H58" s="14">
        <v>27.5</v>
      </c>
      <c r="I58" s="14">
        <v>27.7</v>
      </c>
      <c r="J58" s="14">
        <v>27.8</v>
      </c>
      <c r="K58" s="14">
        <v>27.9</v>
      </c>
      <c r="L58" s="14">
        <v>28.1</v>
      </c>
      <c r="M58" s="14">
        <v>28.2</v>
      </c>
      <c r="N58" s="14">
        <v>28.361939902669103</v>
      </c>
      <c r="O58" s="14">
        <v>28.367924548552608</v>
      </c>
      <c r="P58" s="14">
        <v>28.8</v>
      </c>
    </row>
    <row r="59" spans="1:16" ht="12.75">
      <c r="A59" s="9">
        <v>52</v>
      </c>
      <c r="B59" s="10">
        <v>23.613826017788774</v>
      </c>
      <c r="C59" s="10">
        <v>23.73</v>
      </c>
      <c r="D59" s="10">
        <v>23.866954424005755</v>
      </c>
      <c r="E59" s="10">
        <v>23.995298001979418</v>
      </c>
      <c r="F59" s="15">
        <v>26.48096629129338</v>
      </c>
      <c r="G59" s="15">
        <v>26.6</v>
      </c>
      <c r="H59" s="15">
        <v>26.7</v>
      </c>
      <c r="I59" s="15">
        <v>26.9</v>
      </c>
      <c r="J59" s="15">
        <v>27</v>
      </c>
      <c r="K59" s="15">
        <v>27.1</v>
      </c>
      <c r="L59" s="15">
        <v>27.3</v>
      </c>
      <c r="M59" s="15">
        <v>27.4</v>
      </c>
      <c r="N59" s="15">
        <v>27.548573725327458</v>
      </c>
      <c r="O59" s="15">
        <v>27.543271992847394</v>
      </c>
      <c r="P59" s="15">
        <v>27.9</v>
      </c>
    </row>
    <row r="60" spans="1:16" ht="12.75">
      <c r="A60" s="12">
        <v>53</v>
      </c>
      <c r="B60" s="13">
        <v>22.828387441381516</v>
      </c>
      <c r="C60" s="13">
        <v>22.95</v>
      </c>
      <c r="D60" s="13">
        <v>23.077384857044756</v>
      </c>
      <c r="E60" s="13">
        <v>23.203322335897884</v>
      </c>
      <c r="F60" s="14">
        <v>25.69984049615927</v>
      </c>
      <c r="G60" s="14">
        <v>25.8</v>
      </c>
      <c r="H60" s="14">
        <v>26</v>
      </c>
      <c r="I60" s="14">
        <v>26.1</v>
      </c>
      <c r="J60" s="14">
        <v>26.2</v>
      </c>
      <c r="K60" s="14">
        <v>26.3</v>
      </c>
      <c r="L60" s="14">
        <v>26.5</v>
      </c>
      <c r="M60" s="14">
        <v>26.6</v>
      </c>
      <c r="N60" s="14">
        <v>26.74313648131154</v>
      </c>
      <c r="O60" s="14">
        <v>26.726393958778026</v>
      </c>
      <c r="P60" s="14">
        <v>27.1</v>
      </c>
    </row>
    <row r="61" spans="1:16" ht="12.75">
      <c r="A61" s="9">
        <v>54</v>
      </c>
      <c r="B61" s="10">
        <v>22.051715602637348</v>
      </c>
      <c r="C61" s="10">
        <v>22.17</v>
      </c>
      <c r="D61" s="10">
        <v>22.296385657549937</v>
      </c>
      <c r="E61" s="10">
        <v>22.419903497447052</v>
      </c>
      <c r="F61" s="15">
        <v>24.928000638990106</v>
      </c>
      <c r="G61" s="15">
        <v>25.1</v>
      </c>
      <c r="H61" s="15">
        <v>25.2</v>
      </c>
      <c r="I61" s="15">
        <v>25.3</v>
      </c>
      <c r="J61" s="15">
        <v>25.4</v>
      </c>
      <c r="K61" s="15">
        <v>25.6</v>
      </c>
      <c r="L61" s="15">
        <v>25.7</v>
      </c>
      <c r="M61" s="15">
        <v>25.8</v>
      </c>
      <c r="N61" s="15">
        <v>25.946861923152078</v>
      </c>
      <c r="O61" s="15">
        <v>25.917337865021928</v>
      </c>
      <c r="P61" s="15">
        <v>26.3</v>
      </c>
    </row>
    <row r="62" spans="1:16" ht="12.75">
      <c r="A62" s="12">
        <v>55</v>
      </c>
      <c r="B62" s="13">
        <v>21.284244153345224</v>
      </c>
      <c r="C62" s="13">
        <v>21.4</v>
      </c>
      <c r="D62" s="13">
        <v>21.524339073600185</v>
      </c>
      <c r="E62" s="13">
        <v>21.645476492363827</v>
      </c>
      <c r="F62" s="14">
        <v>24.166450244585352</v>
      </c>
      <c r="G62" s="14">
        <v>24.3</v>
      </c>
      <c r="H62" s="14">
        <v>24.4</v>
      </c>
      <c r="I62" s="14">
        <v>24.5</v>
      </c>
      <c r="J62" s="14">
        <v>24.7</v>
      </c>
      <c r="K62" s="14">
        <v>24.8</v>
      </c>
      <c r="L62" s="14">
        <v>24.9</v>
      </c>
      <c r="M62" s="14">
        <v>25</v>
      </c>
      <c r="N62" s="14">
        <v>25.1606547940624</v>
      </c>
      <c r="O62" s="14">
        <v>25.11618237604364</v>
      </c>
      <c r="P62" s="14">
        <v>25.5</v>
      </c>
    </row>
    <row r="63" spans="1:16" ht="12.75">
      <c r="A63" s="9">
        <v>56</v>
      </c>
      <c r="B63" s="10">
        <v>20.5263175443714</v>
      </c>
      <c r="C63" s="10">
        <v>20.64</v>
      </c>
      <c r="D63" s="10">
        <v>20.761536093327983</v>
      </c>
      <c r="E63" s="10">
        <v>20.880349614045308</v>
      </c>
      <c r="F63" s="15">
        <v>23.415640935252554</v>
      </c>
      <c r="G63" s="15">
        <v>23.5</v>
      </c>
      <c r="H63" s="15">
        <v>23.7</v>
      </c>
      <c r="I63" s="15">
        <v>23.8</v>
      </c>
      <c r="J63" s="15">
        <v>23.9</v>
      </c>
      <c r="K63" s="15">
        <v>24</v>
      </c>
      <c r="L63" s="15">
        <v>24.1</v>
      </c>
      <c r="M63" s="15">
        <v>24.3</v>
      </c>
      <c r="N63" s="15">
        <v>24.384991166436613</v>
      </c>
      <c r="O63" s="15">
        <v>24.323289942418135</v>
      </c>
      <c r="P63" s="15">
        <v>24.7</v>
      </c>
    </row>
    <row r="64" spans="1:16" ht="12.75">
      <c r="A64" s="12">
        <v>57</v>
      </c>
      <c r="B64" s="13">
        <v>19.777955445029697</v>
      </c>
      <c r="C64" s="13">
        <v>19.89</v>
      </c>
      <c r="D64" s="13">
        <v>20.008070273359177</v>
      </c>
      <c r="E64" s="13">
        <v>20.12460956209217</v>
      </c>
      <c r="F64" s="14">
        <v>22.675543905488162</v>
      </c>
      <c r="G64" s="14">
        <v>22.8</v>
      </c>
      <c r="H64" s="14">
        <v>22.9</v>
      </c>
      <c r="I64" s="14">
        <v>23</v>
      </c>
      <c r="J64" s="14">
        <v>23.1</v>
      </c>
      <c r="K64" s="14">
        <v>23.3</v>
      </c>
      <c r="L64" s="14">
        <v>23.4</v>
      </c>
      <c r="M64" s="14">
        <v>23.5</v>
      </c>
      <c r="N64" s="14">
        <v>23.61986799362947</v>
      </c>
      <c r="O64" s="14">
        <v>23.538882637962296</v>
      </c>
      <c r="P64" s="14">
        <v>23.9</v>
      </c>
    </row>
    <row r="65" spans="1:16" ht="12.75">
      <c r="A65" s="9">
        <v>58</v>
      </c>
      <c r="B65" s="10">
        <v>19.038888334474457</v>
      </c>
      <c r="C65" s="10">
        <v>19.15</v>
      </c>
      <c r="D65" s="10">
        <v>19.263892129632808</v>
      </c>
      <c r="E65" s="10">
        <v>19.37820419542773</v>
      </c>
      <c r="F65" s="15">
        <v>21.946072818547563</v>
      </c>
      <c r="G65" s="15">
        <v>22.1</v>
      </c>
      <c r="H65" s="15">
        <v>22.2</v>
      </c>
      <c r="I65" s="15">
        <v>22.3</v>
      </c>
      <c r="J65" s="15">
        <v>22.4</v>
      </c>
      <c r="K65" s="15">
        <v>22.5</v>
      </c>
      <c r="L65" s="15">
        <v>22.6</v>
      </c>
      <c r="M65" s="15">
        <v>22.7</v>
      </c>
      <c r="N65" s="15">
        <v>22.865115271046445</v>
      </c>
      <c r="O65" s="15">
        <v>22.762778690309833</v>
      </c>
      <c r="P65" s="15">
        <v>23.2</v>
      </c>
    </row>
    <row r="66" spans="1:16" ht="12.75">
      <c r="A66" s="12">
        <v>59</v>
      </c>
      <c r="B66" s="13">
        <v>18.308693451462652</v>
      </c>
      <c r="C66" s="13">
        <v>18.41</v>
      </c>
      <c r="D66" s="13">
        <v>18.528865160325786</v>
      </c>
      <c r="E66" s="13">
        <v>18.640987325462067</v>
      </c>
      <c r="F66" s="14">
        <v>21.226972251409425</v>
      </c>
      <c r="G66" s="14">
        <v>21.3</v>
      </c>
      <c r="H66" s="14">
        <v>21.4</v>
      </c>
      <c r="I66" s="14">
        <v>21.5</v>
      </c>
      <c r="J66" s="14">
        <v>21.7</v>
      </c>
      <c r="K66" s="14">
        <v>21.8</v>
      </c>
      <c r="L66" s="14">
        <v>21.9</v>
      </c>
      <c r="M66" s="14">
        <v>22</v>
      </c>
      <c r="N66" s="14">
        <v>22.120377323648192</v>
      </c>
      <c r="O66" s="14">
        <v>21.99468911262999</v>
      </c>
      <c r="P66" s="14">
        <v>22.4</v>
      </c>
    </row>
    <row r="67" spans="1:16" ht="12.75">
      <c r="A67" s="9">
        <v>60</v>
      </c>
      <c r="B67" s="10">
        <v>17.58717192475092</v>
      </c>
      <c r="C67" s="10">
        <v>17.69</v>
      </c>
      <c r="D67" s="10">
        <v>17.8029735468996</v>
      </c>
      <c r="E67" s="10">
        <v>17.912937588325676</v>
      </c>
      <c r="F67" s="15">
        <v>20.518126830549328</v>
      </c>
      <c r="G67" s="15">
        <v>20.6</v>
      </c>
      <c r="H67" s="15">
        <v>20.7</v>
      </c>
      <c r="I67" s="15">
        <v>20.8</v>
      </c>
      <c r="J67" s="15">
        <v>20.9</v>
      </c>
      <c r="K67" s="15">
        <v>21.1</v>
      </c>
      <c r="L67" s="15">
        <v>21.2</v>
      </c>
      <c r="M67" s="15">
        <v>21.3</v>
      </c>
      <c r="N67" s="15">
        <v>21.385493710128237</v>
      </c>
      <c r="O67" s="15">
        <v>21.234576215673417</v>
      </c>
      <c r="P67" s="15">
        <v>21.6</v>
      </c>
    </row>
    <row r="68" spans="1:16" ht="12.75">
      <c r="A68" s="12">
        <v>61</v>
      </c>
      <c r="B68" s="13">
        <v>16.874665066683768</v>
      </c>
      <c r="C68" s="13">
        <v>16.98</v>
      </c>
      <c r="D68" s="13">
        <v>17.08663659685463</v>
      </c>
      <c r="E68" s="13">
        <v>17.194469865265923</v>
      </c>
      <c r="F68" s="14">
        <v>19.81979996025707</v>
      </c>
      <c r="G68" s="14">
        <v>19.9</v>
      </c>
      <c r="H68" s="14">
        <v>20</v>
      </c>
      <c r="I68" s="14">
        <v>20.1</v>
      </c>
      <c r="J68" s="14">
        <v>20.2</v>
      </c>
      <c r="K68" s="14">
        <v>20.3</v>
      </c>
      <c r="L68" s="14">
        <v>20.4</v>
      </c>
      <c r="M68" s="14">
        <v>20.5</v>
      </c>
      <c r="N68" s="14">
        <v>20.660765225326344</v>
      </c>
      <c r="O68" s="14">
        <v>20.4825918648823</v>
      </c>
      <c r="P68" s="14">
        <v>20.9</v>
      </c>
    </row>
    <row r="69" spans="1:16" ht="12.75">
      <c r="A69" s="9">
        <v>62</v>
      </c>
      <c r="B69" s="10">
        <v>16.17164819423874</v>
      </c>
      <c r="C69" s="10">
        <v>16.27</v>
      </c>
      <c r="D69" s="10">
        <v>16.380235422341446</v>
      </c>
      <c r="E69" s="10">
        <v>16.485971835646783</v>
      </c>
      <c r="F69" s="15">
        <v>19.1323603241099</v>
      </c>
      <c r="G69" s="15">
        <v>19.2</v>
      </c>
      <c r="H69" s="15">
        <v>19.3</v>
      </c>
      <c r="I69" s="15">
        <v>19.4</v>
      </c>
      <c r="J69" s="15">
        <v>19.5</v>
      </c>
      <c r="K69" s="15">
        <v>19.6</v>
      </c>
      <c r="L69" s="15">
        <v>19.7</v>
      </c>
      <c r="M69" s="15">
        <v>19.8</v>
      </c>
      <c r="N69" s="15">
        <v>19.946652035082856</v>
      </c>
      <c r="O69" s="15">
        <v>19.73933232842272</v>
      </c>
      <c r="P69" s="15">
        <v>20.1</v>
      </c>
    </row>
    <row r="70" spans="1:16" ht="12.75">
      <c r="A70" s="12">
        <v>63</v>
      </c>
      <c r="B70" s="13">
        <v>15.478296693623456</v>
      </c>
      <c r="C70" s="13">
        <v>15.58</v>
      </c>
      <c r="D70" s="13">
        <v>15.683745714073464</v>
      </c>
      <c r="E70" s="13">
        <v>15.787435697350828</v>
      </c>
      <c r="F70" s="14">
        <v>18.45595652338793</v>
      </c>
      <c r="G70" s="14">
        <v>18.5</v>
      </c>
      <c r="H70" s="14">
        <v>18.6</v>
      </c>
      <c r="I70" s="14">
        <v>18.7</v>
      </c>
      <c r="J70" s="14">
        <v>18.8</v>
      </c>
      <c r="K70" s="14">
        <v>18.9</v>
      </c>
      <c r="L70" s="14">
        <v>19</v>
      </c>
      <c r="M70" s="14">
        <v>19.1</v>
      </c>
      <c r="N70" s="14">
        <v>19.243391636069546</v>
      </c>
      <c r="O70" s="14">
        <v>19.005754668277287</v>
      </c>
      <c r="P70" s="14">
        <v>19.4</v>
      </c>
    </row>
    <row r="71" spans="1:16" ht="12.75">
      <c r="A71" s="9">
        <v>64</v>
      </c>
      <c r="B71" s="10">
        <v>14.794802094707347</v>
      </c>
      <c r="C71" s="10">
        <v>14.89</v>
      </c>
      <c r="D71" s="10">
        <v>14.997081033750257</v>
      </c>
      <c r="E71" s="10">
        <v>15.098796201901553</v>
      </c>
      <c r="F71" s="15">
        <v>17.79074679972784</v>
      </c>
      <c r="G71" s="15">
        <v>17.9</v>
      </c>
      <c r="H71" s="15">
        <v>18</v>
      </c>
      <c r="I71" s="15">
        <v>18.1</v>
      </c>
      <c r="J71" s="15">
        <v>18.2</v>
      </c>
      <c r="K71" s="15">
        <v>18.3</v>
      </c>
      <c r="L71" s="15">
        <v>18.4</v>
      </c>
      <c r="M71" s="15">
        <v>18.5</v>
      </c>
      <c r="N71" s="15">
        <v>18.55125187941026</v>
      </c>
      <c r="O71" s="15">
        <v>18.283040907771614</v>
      </c>
      <c r="P71" s="15">
        <v>18.7</v>
      </c>
    </row>
    <row r="72" spans="1:16" ht="12.75">
      <c r="A72" s="12">
        <v>65</v>
      </c>
      <c r="B72" s="13">
        <v>14.121548576533465</v>
      </c>
      <c r="C72" s="13">
        <v>14.22</v>
      </c>
      <c r="D72" s="13">
        <v>14.320429660388541</v>
      </c>
      <c r="E72" s="13">
        <v>14.420251755639459</v>
      </c>
      <c r="F72" s="14">
        <v>17.137003892240404</v>
      </c>
      <c r="G72" s="14">
        <v>17.2</v>
      </c>
      <c r="H72" s="14">
        <v>17.3</v>
      </c>
      <c r="I72" s="14">
        <v>17.4</v>
      </c>
      <c r="J72" s="14">
        <v>17.5</v>
      </c>
      <c r="K72" s="14">
        <v>17.6</v>
      </c>
      <c r="L72" s="14">
        <v>17.7</v>
      </c>
      <c r="M72" s="14">
        <v>17.8</v>
      </c>
      <c r="N72" s="14">
        <v>17.870615008086244</v>
      </c>
      <c r="O72" s="14">
        <v>17.572150193190485</v>
      </c>
      <c r="P72" s="14">
        <v>18</v>
      </c>
    </row>
    <row r="73" spans="1:16" ht="12.75">
      <c r="A73" s="9">
        <v>66</v>
      </c>
      <c r="B73" s="10">
        <v>13.45803720144425</v>
      </c>
      <c r="C73" s="10">
        <v>13.55</v>
      </c>
      <c r="D73" s="10">
        <v>13.653303474457141</v>
      </c>
      <c r="E73" s="10">
        <v>13.751347583588663</v>
      </c>
      <c r="F73" s="15">
        <v>16.494525275251956</v>
      </c>
      <c r="G73" s="15">
        <v>16.6</v>
      </c>
      <c r="H73" s="15">
        <v>16.7</v>
      </c>
      <c r="I73" s="15">
        <v>16.7</v>
      </c>
      <c r="J73" s="15">
        <v>16.8</v>
      </c>
      <c r="K73" s="15">
        <v>16.9</v>
      </c>
      <c r="L73" s="15">
        <v>17</v>
      </c>
      <c r="M73" s="15">
        <v>17.1</v>
      </c>
      <c r="N73" s="15">
        <v>17.201341088273885</v>
      </c>
      <c r="O73" s="15">
        <v>16.87326830153777</v>
      </c>
      <c r="P73" s="15">
        <v>17.3</v>
      </c>
    </row>
    <row r="74" spans="1:16" ht="12.75">
      <c r="A74" s="12">
        <v>67</v>
      </c>
      <c r="B74" s="13">
        <v>12.804891923246187</v>
      </c>
      <c r="C74" s="13">
        <v>12.9</v>
      </c>
      <c r="D74" s="13">
        <v>12.99639149408484</v>
      </c>
      <c r="E74" s="13">
        <v>13.092761557635939</v>
      </c>
      <c r="F74" s="14">
        <v>15.863749942535454</v>
      </c>
      <c r="G74" s="14">
        <v>15.9</v>
      </c>
      <c r="H74" s="14">
        <v>16</v>
      </c>
      <c r="I74" s="14">
        <v>16.1</v>
      </c>
      <c r="J74" s="14">
        <v>16.2</v>
      </c>
      <c r="K74" s="14">
        <v>16.3</v>
      </c>
      <c r="L74" s="14">
        <v>16.4</v>
      </c>
      <c r="M74" s="14">
        <v>16.5</v>
      </c>
      <c r="N74" s="14">
        <v>16.543958028868325</v>
      </c>
      <c r="O74" s="14">
        <v>16.186621060715737</v>
      </c>
      <c r="P74" s="14">
        <v>16.6</v>
      </c>
    </row>
    <row r="75" spans="1:16" ht="12.75">
      <c r="A75" s="9">
        <v>68</v>
      </c>
      <c r="B75" s="10">
        <v>12.164847545277956</v>
      </c>
      <c r="C75" s="10">
        <v>12.25</v>
      </c>
      <c r="D75" s="10">
        <v>12.35236650416724</v>
      </c>
      <c r="E75" s="10">
        <v>12.447082286265532</v>
      </c>
      <c r="F75" s="15">
        <v>15.246330826579495</v>
      </c>
      <c r="G75" s="15">
        <v>15.3</v>
      </c>
      <c r="H75" s="15">
        <v>15.4</v>
      </c>
      <c r="I75" s="15">
        <v>15.5</v>
      </c>
      <c r="J75" s="15">
        <v>15.6</v>
      </c>
      <c r="K75" s="15">
        <v>15.6</v>
      </c>
      <c r="L75" s="15">
        <v>15.7</v>
      </c>
      <c r="M75" s="15">
        <v>15.8</v>
      </c>
      <c r="N75" s="15">
        <v>15.90027107811319</v>
      </c>
      <c r="O75" s="15">
        <v>15.513179921941623</v>
      </c>
      <c r="P75" s="15">
        <v>15.9</v>
      </c>
    </row>
    <row r="76" spans="1:16" ht="12.75">
      <c r="A76" s="12">
        <v>69</v>
      </c>
      <c r="B76" s="13">
        <v>11.541508499277931</v>
      </c>
      <c r="C76" s="13">
        <v>11.63</v>
      </c>
      <c r="D76" s="13">
        <v>11.724756030000533</v>
      </c>
      <c r="E76" s="13">
        <v>11.81771987833168</v>
      </c>
      <c r="F76" s="14">
        <v>14.644457741497416</v>
      </c>
      <c r="G76" s="14">
        <v>14.7</v>
      </c>
      <c r="H76" s="14">
        <v>14.8</v>
      </c>
      <c r="I76" s="14">
        <v>14.9</v>
      </c>
      <c r="J76" s="14">
        <v>14.9</v>
      </c>
      <c r="K76" s="14">
        <v>15</v>
      </c>
      <c r="L76" s="14">
        <v>15.1</v>
      </c>
      <c r="M76" s="14">
        <v>15.2</v>
      </c>
      <c r="N76" s="14">
        <v>15.27262334411761</v>
      </c>
      <c r="O76" s="14">
        <v>14.85409374883777</v>
      </c>
      <c r="P76" s="14">
        <v>15.2</v>
      </c>
    </row>
    <row r="77" spans="1:16" ht="12.75">
      <c r="A77" s="9">
        <v>70</v>
      </c>
      <c r="B77" s="10">
        <v>10.937425620354528</v>
      </c>
      <c r="C77" s="10">
        <v>11.02</v>
      </c>
      <c r="D77" s="10">
        <v>11.116068496798256</v>
      </c>
      <c r="E77" s="10">
        <v>11.207102666356123</v>
      </c>
      <c r="F77" s="15">
        <v>14.059761449976806</v>
      </c>
      <c r="G77" s="15">
        <v>14.1</v>
      </c>
      <c r="H77" s="15">
        <v>14.2</v>
      </c>
      <c r="I77" s="15">
        <v>14.3</v>
      </c>
      <c r="J77" s="15">
        <v>14.4</v>
      </c>
      <c r="K77" s="15">
        <v>14.4</v>
      </c>
      <c r="L77" s="15">
        <v>14.5</v>
      </c>
      <c r="M77" s="15">
        <v>14.6</v>
      </c>
      <c r="N77" s="15">
        <v>14.662745874647726</v>
      </c>
      <c r="O77" s="15">
        <v>14.210201876919026</v>
      </c>
      <c r="P77" s="15">
        <v>14.6</v>
      </c>
    </row>
    <row r="78" spans="1:16" ht="12.75">
      <c r="A78" s="12">
        <v>71</v>
      </c>
      <c r="B78" s="13">
        <v>10.352725282646317</v>
      </c>
      <c r="C78" s="13">
        <v>10.43</v>
      </c>
      <c r="D78" s="13">
        <v>10.52637523471011</v>
      </c>
      <c r="E78" s="13">
        <v>10.615271661507048</v>
      </c>
      <c r="F78" s="14">
        <v>13.492691744808972</v>
      </c>
      <c r="G78" s="14">
        <v>13.6</v>
      </c>
      <c r="H78" s="14">
        <v>13.6</v>
      </c>
      <c r="I78" s="14">
        <v>13.7</v>
      </c>
      <c r="J78" s="14">
        <v>13.8</v>
      </c>
      <c r="K78" s="14">
        <v>13.8</v>
      </c>
      <c r="L78" s="14">
        <v>13.9</v>
      </c>
      <c r="M78" s="14">
        <v>14</v>
      </c>
      <c r="N78" s="14">
        <v>14.071102529055619</v>
      </c>
      <c r="O78" s="14">
        <v>13.581473475264396</v>
      </c>
      <c r="P78" s="14">
        <v>14</v>
      </c>
    </row>
    <row r="79" spans="1:16" ht="12.75">
      <c r="A79" s="9">
        <v>72</v>
      </c>
      <c r="B79" s="10">
        <v>9.786704669819962</v>
      </c>
      <c r="C79" s="10">
        <v>9.87</v>
      </c>
      <c r="D79" s="10">
        <v>9.955017008640278</v>
      </c>
      <c r="E79" s="10">
        <v>10.041599444519056</v>
      </c>
      <c r="F79" s="15">
        <v>12.943092307967227</v>
      </c>
      <c r="G79" s="15">
        <v>13</v>
      </c>
      <c r="H79" s="15">
        <v>13.1</v>
      </c>
      <c r="I79" s="15">
        <v>13.1</v>
      </c>
      <c r="J79" s="15">
        <v>13.2</v>
      </c>
      <c r="K79" s="15">
        <v>13.3</v>
      </c>
      <c r="L79" s="15">
        <v>13.4</v>
      </c>
      <c r="M79" s="15">
        <v>13.4</v>
      </c>
      <c r="N79" s="15">
        <v>13.497538104416689</v>
      </c>
      <c r="O79" s="15">
        <v>12.96782573833654</v>
      </c>
      <c r="P79" s="15">
        <v>13.4</v>
      </c>
    </row>
    <row r="80" spans="1:16" ht="12.75">
      <c r="A80" s="12">
        <v>73</v>
      </c>
      <c r="B80" s="13">
        <v>9.23997163275462</v>
      </c>
      <c r="C80" s="13">
        <v>9.32</v>
      </c>
      <c r="D80" s="13">
        <v>9.402770733262761</v>
      </c>
      <c r="E80" s="13">
        <v>9.486918118403853</v>
      </c>
      <c r="F80" s="14">
        <v>12.411243334652383</v>
      </c>
      <c r="G80" s="14">
        <v>12.5</v>
      </c>
      <c r="H80" s="14">
        <v>12.5</v>
      </c>
      <c r="I80" s="14">
        <v>12.6</v>
      </c>
      <c r="J80" s="14">
        <v>12.7</v>
      </c>
      <c r="K80" s="14">
        <v>12.7</v>
      </c>
      <c r="L80" s="14">
        <v>12.8</v>
      </c>
      <c r="M80" s="14">
        <v>12.9</v>
      </c>
      <c r="N80" s="14">
        <v>12.942383545898974</v>
      </c>
      <c r="O80" s="14">
        <v>12.369899307907303</v>
      </c>
      <c r="P80" s="14">
        <v>12.8</v>
      </c>
    </row>
    <row r="81" spans="1:16" ht="12.75">
      <c r="A81" s="9">
        <v>74</v>
      </c>
      <c r="B81" s="10">
        <v>8.71324067689883</v>
      </c>
      <c r="C81" s="10">
        <v>8.79</v>
      </c>
      <c r="D81" s="10">
        <v>8.870589973380673</v>
      </c>
      <c r="E81" s="10">
        <v>8.952263760343458</v>
      </c>
      <c r="F81" s="15">
        <v>11.89735441907539</v>
      </c>
      <c r="G81" s="15">
        <v>12</v>
      </c>
      <c r="H81" s="15">
        <v>12</v>
      </c>
      <c r="I81" s="15">
        <v>12.1</v>
      </c>
      <c r="J81" s="15">
        <v>12.1</v>
      </c>
      <c r="K81" s="15">
        <v>12.2</v>
      </c>
      <c r="L81" s="15">
        <v>12.3</v>
      </c>
      <c r="M81" s="15">
        <v>12.3</v>
      </c>
      <c r="N81" s="15">
        <v>12.405909596038255</v>
      </c>
      <c r="O81" s="15">
        <v>11.788510379408537</v>
      </c>
      <c r="P81" s="15">
        <v>12.2</v>
      </c>
    </row>
    <row r="82" spans="1:16" ht="12.75">
      <c r="A82" s="12">
        <v>75</v>
      </c>
      <c r="B82" s="13">
        <v>8.207000166505903</v>
      </c>
      <c r="C82" s="13">
        <v>8.28</v>
      </c>
      <c r="D82" s="13">
        <v>8.359143633606616</v>
      </c>
      <c r="E82" s="13">
        <v>8.438364955313551</v>
      </c>
      <c r="F82" s="14">
        <v>11.401677717525697</v>
      </c>
      <c r="G82" s="14">
        <v>11.5</v>
      </c>
      <c r="H82" s="14">
        <v>11.5</v>
      </c>
      <c r="I82" s="14">
        <v>11.6</v>
      </c>
      <c r="J82" s="14">
        <v>11.6</v>
      </c>
      <c r="K82" s="14">
        <v>11.7</v>
      </c>
      <c r="L82" s="14">
        <v>11.8</v>
      </c>
      <c r="M82" s="14">
        <v>11.8</v>
      </c>
      <c r="N82" s="14">
        <v>11.888414988399413</v>
      </c>
      <c r="O82" s="14">
        <v>11.224206168558887</v>
      </c>
      <c r="P82" s="14">
        <v>11.6</v>
      </c>
    </row>
    <row r="83" spans="1:16" ht="12.75">
      <c r="A83" s="9">
        <v>76</v>
      </c>
      <c r="B83" s="10">
        <v>7.721727178409886</v>
      </c>
      <c r="C83" s="10">
        <v>7.79</v>
      </c>
      <c r="D83" s="10">
        <v>7.868886907907169</v>
      </c>
      <c r="E83" s="10">
        <v>7.945651424343165</v>
      </c>
      <c r="F83" s="15">
        <v>10.924546240533576</v>
      </c>
      <c r="G83" s="15">
        <v>11</v>
      </c>
      <c r="H83" s="15">
        <v>11</v>
      </c>
      <c r="I83" s="15">
        <v>11.1</v>
      </c>
      <c r="J83" s="15">
        <v>11.1</v>
      </c>
      <c r="K83" s="15">
        <v>11.2</v>
      </c>
      <c r="L83" s="15">
        <v>11.3</v>
      </c>
      <c r="M83" s="15">
        <v>11.3</v>
      </c>
      <c r="N83" s="15">
        <v>11.390138228737602</v>
      </c>
      <c r="O83" s="15">
        <v>10.67682426477965</v>
      </c>
      <c r="P83" s="15">
        <v>11.1</v>
      </c>
    </row>
    <row r="84" spans="1:16" ht="12.75">
      <c r="A84" s="12">
        <v>77</v>
      </c>
      <c r="B84" s="13">
        <v>7.257458790642187</v>
      </c>
      <c r="C84" s="13">
        <v>7.32</v>
      </c>
      <c r="D84" s="13">
        <v>7.399802363965833</v>
      </c>
      <c r="E84" s="13">
        <v>7.474070338113012</v>
      </c>
      <c r="F84" s="14">
        <v>10.466450476850568</v>
      </c>
      <c r="G84" s="14">
        <v>10.5</v>
      </c>
      <c r="H84" s="14">
        <v>10.6</v>
      </c>
      <c r="I84" s="14">
        <v>10.6</v>
      </c>
      <c r="J84" s="14">
        <v>10.7</v>
      </c>
      <c r="K84" s="14">
        <v>10.7</v>
      </c>
      <c r="L84" s="14">
        <v>10.8</v>
      </c>
      <c r="M84" s="14">
        <v>10.9</v>
      </c>
      <c r="N84" s="14">
        <v>10.911539720842379</v>
      </c>
      <c r="O84" s="14">
        <v>10.146073417671253</v>
      </c>
      <c r="P84" s="14">
        <v>10.6</v>
      </c>
    </row>
    <row r="85" spans="1:16" ht="12.75">
      <c r="A85" s="9">
        <v>78</v>
      </c>
      <c r="B85" s="10">
        <v>6.813749413855825</v>
      </c>
      <c r="C85" s="10">
        <v>6.88</v>
      </c>
      <c r="D85" s="10">
        <v>6.951564028699198</v>
      </c>
      <c r="E85" s="10">
        <v>7.02333528682926</v>
      </c>
      <c r="F85" s="15">
        <v>10.028054092082668</v>
      </c>
      <c r="G85" s="15">
        <v>10.1</v>
      </c>
      <c r="H85" s="15">
        <v>10.1</v>
      </c>
      <c r="I85" s="15">
        <v>10.2</v>
      </c>
      <c r="J85" s="15">
        <v>10.2</v>
      </c>
      <c r="K85" s="15">
        <v>10.3</v>
      </c>
      <c r="L85" s="15">
        <v>10.3</v>
      </c>
      <c r="M85" s="15">
        <v>10.4</v>
      </c>
      <c r="N85" s="15">
        <v>10.453474339384991</v>
      </c>
      <c r="O85" s="15">
        <v>9.632197343638012</v>
      </c>
      <c r="P85" s="15">
        <v>10</v>
      </c>
    </row>
    <row r="86" spans="1:16" ht="12.75">
      <c r="A86" s="12">
        <v>79</v>
      </c>
      <c r="B86" s="13">
        <v>6.389836149765835</v>
      </c>
      <c r="C86" s="13">
        <v>6.45</v>
      </c>
      <c r="D86" s="13">
        <v>6.523597361568658</v>
      </c>
      <c r="E86" s="13">
        <v>6.592939313967689</v>
      </c>
      <c r="F86" s="14">
        <v>9.610238903021845</v>
      </c>
      <c r="G86" s="14">
        <v>9.7</v>
      </c>
      <c r="H86" s="14">
        <v>9.7</v>
      </c>
      <c r="I86" s="14">
        <v>9.7</v>
      </c>
      <c r="J86" s="14">
        <v>9.8</v>
      </c>
      <c r="K86" s="14">
        <v>9.9</v>
      </c>
      <c r="L86" s="14">
        <v>9.9</v>
      </c>
      <c r="M86" s="14">
        <v>10</v>
      </c>
      <c r="N86" s="14">
        <v>10.017124038754217</v>
      </c>
      <c r="O86" s="14">
        <v>9.13558765247198</v>
      </c>
      <c r="P86" s="14">
        <v>9.6</v>
      </c>
    </row>
    <row r="87" spans="1:16" ht="13.5" thickBot="1">
      <c r="A87" s="16">
        <v>80</v>
      </c>
      <c r="B87" s="17">
        <v>5.985212921241356</v>
      </c>
      <c r="C87" s="17">
        <v>6.05</v>
      </c>
      <c r="D87" s="17">
        <v>6.116495319932488</v>
      </c>
      <c r="E87" s="17">
        <v>5.795950347891365</v>
      </c>
      <c r="F87" s="18">
        <v>9.213662937203923</v>
      </c>
      <c r="G87" s="18">
        <v>9.3</v>
      </c>
      <c r="H87" s="18">
        <v>9.3</v>
      </c>
      <c r="I87" s="18">
        <v>9.3</v>
      </c>
      <c r="J87" s="18">
        <v>9.4</v>
      </c>
      <c r="K87" s="18">
        <v>9.4</v>
      </c>
      <c r="L87" s="18">
        <v>9.5</v>
      </c>
      <c r="M87" s="18">
        <v>9.6</v>
      </c>
      <c r="N87" s="18">
        <v>9.603793342088222</v>
      </c>
      <c r="O87" s="18">
        <v>8.656532978914543</v>
      </c>
      <c r="P87" s="18">
        <v>9.1</v>
      </c>
    </row>
    <row r="88" spans="1:16" s="20" customFormat="1" ht="12.75">
      <c r="A88" s="196" t="s">
        <v>7</v>
      </c>
      <c r="B88" s="196"/>
      <c r="C88" s="196"/>
      <c r="D88" s="196"/>
      <c r="E88" s="196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s="20" customFormat="1" ht="12.75">
      <c r="A89" s="197" t="s">
        <v>8</v>
      </c>
      <c r="B89" s="197"/>
      <c r="C89" s="197"/>
      <c r="D89" s="197"/>
      <c r="E89" s="19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s="20" customFormat="1" ht="12.75">
      <c r="A90" s="21"/>
      <c r="B90" s="21"/>
      <c r="C90" s="21"/>
      <c r="D90" s="2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s="20" customFormat="1" ht="12.75">
      <c r="A91" s="21"/>
      <c r="B91" s="21"/>
      <c r="C91" s="21"/>
      <c r="D91" s="21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s="20" customFormat="1" ht="12.75">
      <c r="A92" s="21"/>
      <c r="B92" s="21"/>
      <c r="C92" s="21"/>
      <c r="D92" s="21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s="20" customFormat="1" ht="12.75">
      <c r="A93" s="21"/>
      <c r="B93" s="21"/>
      <c r="C93" s="21"/>
      <c r="D93" s="2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s="20" customFormat="1" ht="12.75">
      <c r="A94" s="21"/>
      <c r="B94" s="21"/>
      <c r="C94" s="21"/>
      <c r="D94" s="2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s="20" customFormat="1" ht="12.75">
      <c r="A95" s="21"/>
      <c r="B95" s="21"/>
      <c r="C95" s="21"/>
      <c r="D95" s="21"/>
      <c r="E95" s="19"/>
      <c r="F95" s="22"/>
      <c r="G95" s="19"/>
      <c r="H95" s="22"/>
      <c r="I95" s="22"/>
      <c r="J95" s="22"/>
      <c r="K95" s="22"/>
      <c r="L95" s="22"/>
      <c r="M95" s="22"/>
      <c r="N95" s="22"/>
      <c r="O95" s="22"/>
      <c r="P95" s="22"/>
    </row>
    <row r="96" spans="1:16" s="20" customFormat="1" ht="12.75">
      <c r="A96" s="21"/>
      <c r="B96" s="21"/>
      <c r="C96" s="21"/>
      <c r="D96" s="21"/>
      <c r="E96" s="19"/>
      <c r="F96" s="22"/>
      <c r="G96" s="19"/>
      <c r="H96" s="22"/>
      <c r="I96" s="22"/>
      <c r="J96" s="22"/>
      <c r="K96" s="22"/>
      <c r="L96" s="22"/>
      <c r="M96" s="22"/>
      <c r="N96" s="22"/>
      <c r="O96" s="22"/>
      <c r="P96" s="22"/>
    </row>
    <row r="97" spans="1:16" s="20" customFormat="1" ht="12.75">
      <c r="A97" s="21"/>
      <c r="B97" s="21"/>
      <c r="C97" s="21"/>
      <c r="D97" s="21"/>
      <c r="E97" s="19"/>
      <c r="F97" s="22"/>
      <c r="G97" s="19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0" customFormat="1" ht="12.75">
      <c r="A98" s="21"/>
      <c r="B98" s="21"/>
      <c r="C98" s="21"/>
      <c r="D98" s="21"/>
      <c r="E98" s="19"/>
      <c r="F98" s="22"/>
      <c r="G98" s="19"/>
      <c r="H98" s="22"/>
      <c r="I98" s="22"/>
      <c r="J98" s="22"/>
      <c r="K98" s="22"/>
      <c r="L98" s="22"/>
      <c r="M98" s="22"/>
      <c r="N98" s="22"/>
      <c r="O98" s="22"/>
      <c r="P98" s="22"/>
    </row>
    <row r="99" spans="1:16" s="20" customFormat="1" ht="12.75">
      <c r="A99" s="21"/>
      <c r="B99" s="21"/>
      <c r="C99" s="21"/>
      <c r="D99" s="21"/>
      <c r="E99" s="19"/>
      <c r="F99" s="22"/>
      <c r="I99" s="22"/>
      <c r="J99" s="22"/>
      <c r="K99" s="22"/>
      <c r="L99" s="22"/>
      <c r="M99" s="22"/>
      <c r="N99" s="22"/>
      <c r="O99" s="22"/>
      <c r="P99" s="22"/>
    </row>
    <row r="100" spans="1:16" s="20" customFormat="1" ht="12.75">
      <c r="A100" s="21"/>
      <c r="B100" s="21"/>
      <c r="C100" s="21"/>
      <c r="D100" s="21"/>
      <c r="E100" s="19"/>
      <c r="F100" s="22"/>
      <c r="I100" s="22"/>
      <c r="J100" s="22"/>
      <c r="K100" s="22"/>
      <c r="L100" s="22"/>
      <c r="M100" s="22"/>
      <c r="N100" s="22"/>
      <c r="O100" s="22"/>
      <c r="P100" s="22"/>
    </row>
    <row r="101" spans="1:16" s="20" customFormat="1" ht="12.75">
      <c r="A101" s="21"/>
      <c r="B101" s="21"/>
      <c r="C101" s="21"/>
      <c r="D101" s="21"/>
      <c r="E101" s="19"/>
      <c r="F101" s="22"/>
      <c r="I101" s="22"/>
      <c r="J101" s="22"/>
      <c r="K101" s="22"/>
      <c r="L101" s="22"/>
      <c r="M101" s="22"/>
      <c r="N101" s="22"/>
      <c r="O101" s="22"/>
      <c r="P101" s="22"/>
    </row>
    <row r="102" spans="1:16" s="20" customFormat="1" ht="12.75">
      <c r="A102" s="21"/>
      <c r="B102" s="21"/>
      <c r="C102" s="21"/>
      <c r="D102" s="21"/>
      <c r="E102" s="19"/>
      <c r="F102" s="22"/>
      <c r="I102" s="22"/>
      <c r="J102" s="22"/>
      <c r="K102" s="22"/>
      <c r="L102" s="22"/>
      <c r="M102" s="22"/>
      <c r="N102" s="22"/>
      <c r="O102" s="22"/>
      <c r="P102" s="22"/>
    </row>
    <row r="103" spans="1:4" s="20" customFormat="1" ht="12.75">
      <c r="A103" s="23"/>
      <c r="B103" s="23"/>
      <c r="C103" s="23"/>
      <c r="D103" s="23"/>
    </row>
    <row r="104" spans="1:4" s="20" customFormat="1" ht="12.75">
      <c r="A104" s="23"/>
      <c r="B104" s="23"/>
      <c r="C104" s="23"/>
      <c r="D104" s="23"/>
    </row>
    <row r="105" spans="1:4" s="20" customFormat="1" ht="12.75">
      <c r="A105" s="23"/>
      <c r="B105" s="23"/>
      <c r="C105" s="23"/>
      <c r="D105" s="23"/>
    </row>
    <row r="106" spans="1:4" s="20" customFormat="1" ht="12.75">
      <c r="A106" s="23"/>
      <c r="B106" s="23"/>
      <c r="C106" s="23"/>
      <c r="D106" s="23"/>
    </row>
    <row r="107" spans="1:4" s="20" customFormat="1" ht="12.75">
      <c r="A107" s="23"/>
      <c r="B107" s="23"/>
      <c r="C107" s="23"/>
      <c r="D107" s="23"/>
    </row>
    <row r="108" spans="1:4" s="20" customFormat="1" ht="12.75">
      <c r="A108" s="23"/>
      <c r="B108" s="23"/>
      <c r="C108" s="23"/>
      <c r="D108" s="23"/>
    </row>
    <row r="109" spans="1:4" s="20" customFormat="1" ht="12.75">
      <c r="A109" s="23"/>
      <c r="B109" s="23"/>
      <c r="C109" s="23"/>
      <c r="D109" s="23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</sheetData>
  <sheetProtection/>
  <mergeCells count="4">
    <mergeCell ref="A2:N2"/>
    <mergeCell ref="A1:N1"/>
    <mergeCell ref="A88:E88"/>
    <mergeCell ref="A89:E8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4.140625" style="0" customWidth="1"/>
    <col min="4" max="33" width="6.28125" style="0" customWidth="1"/>
  </cols>
  <sheetData>
    <row r="1" ht="12.75">
      <c r="A1" s="87" t="s">
        <v>55</v>
      </c>
    </row>
    <row r="2" spans="2:31" ht="21" customHeight="1">
      <c r="B2" s="168" t="s">
        <v>65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2:31" ht="18" customHeight="1">
      <c r="B3" s="170" t="s">
        <v>66</v>
      </c>
      <c r="C3" s="172" t="s">
        <v>62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</row>
    <row r="4" spans="2:31" ht="14.25" customHeight="1">
      <c r="B4" s="171"/>
      <c r="C4" s="124"/>
      <c r="D4" s="125">
        <v>36.8</v>
      </c>
      <c r="E4" s="126">
        <v>35.9</v>
      </c>
      <c r="F4" s="127">
        <v>35</v>
      </c>
      <c r="G4" s="128">
        <v>34.1</v>
      </c>
      <c r="H4" s="127">
        <v>33.3</v>
      </c>
      <c r="I4" s="128">
        <v>32.4</v>
      </c>
      <c r="J4" s="127">
        <v>31.5</v>
      </c>
      <c r="K4" s="128">
        <v>30.7</v>
      </c>
      <c r="L4" s="127">
        <v>29.8</v>
      </c>
      <c r="M4" s="128">
        <v>29</v>
      </c>
      <c r="N4" s="127">
        <v>28.2</v>
      </c>
      <c r="O4" s="128">
        <v>27.3</v>
      </c>
      <c r="P4" s="127">
        <v>26.5</v>
      </c>
      <c r="Q4" s="128">
        <v>25.7</v>
      </c>
      <c r="R4" s="127">
        <v>24.9</v>
      </c>
      <c r="S4" s="128">
        <v>24.1</v>
      </c>
      <c r="T4" s="127">
        <v>23.3</v>
      </c>
      <c r="U4" s="128">
        <v>22.6</v>
      </c>
      <c r="V4" s="127">
        <v>21.8</v>
      </c>
      <c r="W4" s="128">
        <v>21</v>
      </c>
      <c r="X4" s="127">
        <v>20.3</v>
      </c>
      <c r="Y4" s="128">
        <v>19.5</v>
      </c>
      <c r="Z4" s="127">
        <v>18.8</v>
      </c>
      <c r="AA4" s="128">
        <v>18.1</v>
      </c>
      <c r="AB4" s="127">
        <v>17.4</v>
      </c>
      <c r="AC4" s="128">
        <v>16.7</v>
      </c>
      <c r="AD4" s="127">
        <v>16</v>
      </c>
      <c r="AE4" s="129">
        <v>15.3</v>
      </c>
    </row>
    <row r="5" spans="2:31" ht="14.25" customHeight="1">
      <c r="B5" s="171"/>
      <c r="C5" s="124"/>
      <c r="D5" s="130">
        <v>43</v>
      </c>
      <c r="E5" s="131">
        <v>44</v>
      </c>
      <c r="F5" s="132">
        <v>45</v>
      </c>
      <c r="G5" s="131">
        <v>46</v>
      </c>
      <c r="H5" s="132">
        <v>47</v>
      </c>
      <c r="I5" s="131">
        <v>48</v>
      </c>
      <c r="J5" s="132">
        <v>49</v>
      </c>
      <c r="K5" s="131">
        <v>50</v>
      </c>
      <c r="L5" s="132">
        <v>51</v>
      </c>
      <c r="M5" s="131">
        <v>52</v>
      </c>
      <c r="N5" s="132">
        <v>53</v>
      </c>
      <c r="O5" s="131">
        <v>54</v>
      </c>
      <c r="P5" s="132">
        <v>55</v>
      </c>
      <c r="Q5" s="131">
        <v>56</v>
      </c>
      <c r="R5" s="132">
        <v>57</v>
      </c>
      <c r="S5" s="131">
        <v>58</v>
      </c>
      <c r="T5" s="132">
        <v>59</v>
      </c>
      <c r="U5" s="131">
        <v>60</v>
      </c>
      <c r="V5" s="132">
        <v>61</v>
      </c>
      <c r="W5" s="131">
        <v>62</v>
      </c>
      <c r="X5" s="132">
        <v>63</v>
      </c>
      <c r="Y5" s="131">
        <v>64</v>
      </c>
      <c r="Z5" s="132">
        <v>65</v>
      </c>
      <c r="AA5" s="131">
        <v>66</v>
      </c>
      <c r="AB5" s="132">
        <v>67</v>
      </c>
      <c r="AC5" s="131">
        <v>68</v>
      </c>
      <c r="AD5" s="132">
        <v>69</v>
      </c>
      <c r="AE5" s="133">
        <v>70</v>
      </c>
    </row>
    <row r="6" spans="2:31" ht="15">
      <c r="B6" s="171"/>
      <c r="C6" s="141">
        <v>15</v>
      </c>
      <c r="D6" s="134">
        <f>($C6*0.31/D$4)*(1+((D$5+$C6*0.31)/100))</f>
        <v>0.1865686141304348</v>
      </c>
      <c r="E6" s="134">
        <f aca="true" t="shared" si="0" ref="E6:AE15">($C6*0.31/E$4)*(1+((E$5+$C6*0.31)/100))</f>
        <v>0.19254108635097494</v>
      </c>
      <c r="F6" s="134">
        <f t="shared" si="0"/>
        <v>0.1988207142857143</v>
      </c>
      <c r="G6" s="134">
        <f t="shared" si="0"/>
        <v>0.20543181818181822</v>
      </c>
      <c r="H6" s="134">
        <f t="shared" si="0"/>
        <v>0.21176351351351352</v>
      </c>
      <c r="I6" s="134">
        <f t="shared" si="0"/>
        <v>0.21908101851851855</v>
      </c>
      <c r="J6" s="134">
        <f t="shared" si="0"/>
        <v>0.22681666666666667</v>
      </c>
      <c r="K6" s="134">
        <f t="shared" si="0"/>
        <v>0.23424185667752445</v>
      </c>
      <c r="L6" s="134">
        <f t="shared" si="0"/>
        <v>0.24287667785234898</v>
      </c>
      <c r="M6" s="134">
        <f t="shared" si="0"/>
        <v>0.25118017241379315</v>
      </c>
      <c r="N6" s="134">
        <f t="shared" si="0"/>
        <v>0.2599547872340426</v>
      </c>
      <c r="O6" s="134">
        <f t="shared" si="0"/>
        <v>0.270228021978022</v>
      </c>
      <c r="P6" s="134">
        <f t="shared" si="0"/>
        <v>0.2801405660377359</v>
      </c>
      <c r="Q6" s="134">
        <f t="shared" si="0"/>
        <v>0.29067023346303505</v>
      </c>
      <c r="R6" s="134">
        <f t="shared" si="0"/>
        <v>0.3018765060240964</v>
      </c>
      <c r="S6" s="134">
        <f t="shared" si="0"/>
        <v>0.3138267634854772</v>
      </c>
      <c r="T6" s="134">
        <f t="shared" si="0"/>
        <v>0.3265976394849785</v>
      </c>
      <c r="U6" s="134">
        <f t="shared" si="0"/>
        <v>0.3387710176991151</v>
      </c>
      <c r="V6" s="134">
        <f t="shared" si="0"/>
        <v>0.35333600917431196</v>
      </c>
      <c r="W6" s="134">
        <f t="shared" si="0"/>
        <v>0.36901071428571436</v>
      </c>
      <c r="X6" s="134">
        <f t="shared" si="0"/>
        <v>0.38402586206896555</v>
      </c>
      <c r="Y6" s="134">
        <f t="shared" si="0"/>
        <v>0.40216538461538465</v>
      </c>
      <c r="Z6" s="134">
        <f t="shared" si="0"/>
        <v>0.41961303191489363</v>
      </c>
      <c r="AA6" s="134">
        <f t="shared" si="0"/>
        <v>0.4384102209944752</v>
      </c>
      <c r="AB6" s="134">
        <f t="shared" si="0"/>
        <v>0.45871982758620694</v>
      </c>
      <c r="AC6" s="134">
        <f t="shared" si="0"/>
        <v>0.4807320359281438</v>
      </c>
      <c r="AD6" s="134">
        <f t="shared" si="0"/>
        <v>0.5046703125</v>
      </c>
      <c r="AE6" s="135">
        <f t="shared" si="0"/>
        <v>0.5307990196078433</v>
      </c>
    </row>
    <row r="7" spans="2:31" ht="15">
      <c r="B7" s="171"/>
      <c r="C7" s="142">
        <v>16</v>
      </c>
      <c r="D7" s="134">
        <f aca="true" t="shared" si="1" ref="D7:S26">($C7*0.31/D$4)*(1+((D$5+$C7*0.31)/100))</f>
        <v>0.19942434782608695</v>
      </c>
      <c r="E7" s="134">
        <f t="shared" si="1"/>
        <v>0.20580545961002786</v>
      </c>
      <c r="F7" s="134">
        <f t="shared" si="1"/>
        <v>0.21251474285714286</v>
      </c>
      <c r="G7" s="134">
        <f t="shared" si="1"/>
        <v>0.2195781818181818</v>
      </c>
      <c r="H7" s="134">
        <f t="shared" si="1"/>
        <v>0.22634282282282286</v>
      </c>
      <c r="I7" s="134">
        <f t="shared" si="1"/>
        <v>0.23416098765432097</v>
      </c>
      <c r="J7" s="134">
        <f t="shared" si="1"/>
        <v>0.2424259047619048</v>
      </c>
      <c r="K7" s="134">
        <f t="shared" si="1"/>
        <v>0.2503588273615635</v>
      </c>
      <c r="L7" s="134">
        <f t="shared" si="1"/>
        <v>0.2595844295302014</v>
      </c>
      <c r="M7" s="134">
        <f t="shared" si="1"/>
        <v>0.268455724137931</v>
      </c>
      <c r="N7" s="134">
        <f t="shared" si="1"/>
        <v>0.2778303546099291</v>
      </c>
      <c r="O7" s="134">
        <f t="shared" si="1"/>
        <v>0.28880644688644685</v>
      </c>
      <c r="P7" s="134">
        <f t="shared" si="1"/>
        <v>0.2993968301886793</v>
      </c>
      <c r="Q7" s="134">
        <f t="shared" si="1"/>
        <v>0.31064653696498057</v>
      </c>
      <c r="R7" s="134">
        <f t="shared" si="1"/>
        <v>0.3226191164658635</v>
      </c>
      <c r="S7" s="134">
        <f t="shared" si="1"/>
        <v>0.3353865560165975</v>
      </c>
      <c r="T7" s="134">
        <f t="shared" si="0"/>
        <v>0.34903072961373394</v>
      </c>
      <c r="U7" s="134">
        <f t="shared" si="0"/>
        <v>0.36203610619469023</v>
      </c>
      <c r="V7" s="134">
        <f t="shared" si="0"/>
        <v>0.37759706422018346</v>
      </c>
      <c r="W7" s="134">
        <f t="shared" si="0"/>
        <v>0.39434361904761905</v>
      </c>
      <c r="X7" s="134">
        <f t="shared" si="0"/>
        <v>0.41038502463054183</v>
      </c>
      <c r="Y7" s="134">
        <f t="shared" si="0"/>
        <v>0.4297649230769231</v>
      </c>
      <c r="Z7" s="134">
        <f t="shared" si="0"/>
        <v>0.44840510638297865</v>
      </c>
      <c r="AA7" s="134">
        <f t="shared" si="0"/>
        <v>0.46848707182320437</v>
      </c>
      <c r="AB7" s="134">
        <f t="shared" si="0"/>
        <v>0.49018482758620685</v>
      </c>
      <c r="AC7" s="134">
        <f t="shared" si="0"/>
        <v>0.5137015568862275</v>
      </c>
      <c r="AD7" s="134">
        <f t="shared" si="0"/>
        <v>0.539276</v>
      </c>
      <c r="AE7" s="136">
        <f t="shared" si="0"/>
        <v>0.5671905882352941</v>
      </c>
    </row>
    <row r="8" spans="2:31" ht="15">
      <c r="B8" s="171"/>
      <c r="C8" s="143">
        <v>17</v>
      </c>
      <c r="D8" s="134">
        <f t="shared" si="1"/>
        <v>0.21233230978260867</v>
      </c>
      <c r="E8" s="134">
        <f t="shared" si="0"/>
        <v>0.21912337047353758</v>
      </c>
      <c r="F8" s="134">
        <f t="shared" si="0"/>
        <v>0.22626368571428568</v>
      </c>
      <c r="G8" s="134">
        <f t="shared" si="0"/>
        <v>0.23378090909090904</v>
      </c>
      <c r="H8" s="134">
        <f t="shared" si="0"/>
        <v>0.24097984984984985</v>
      </c>
      <c r="I8" s="134">
        <f t="shared" si="0"/>
        <v>0.24930027777777775</v>
      </c>
      <c r="J8" s="134">
        <f t="shared" si="0"/>
        <v>0.2580961587301587</v>
      </c>
      <c r="K8" s="134">
        <f t="shared" si="0"/>
        <v>0.26653840390879474</v>
      </c>
      <c r="L8" s="134">
        <f t="shared" si="0"/>
        <v>0.27635667785234896</v>
      </c>
      <c r="M8" s="134">
        <f t="shared" si="0"/>
        <v>0.2857975517241379</v>
      </c>
      <c r="N8" s="134">
        <f t="shared" si="0"/>
        <v>0.29577407801418437</v>
      </c>
      <c r="O8" s="134">
        <f t="shared" si="0"/>
        <v>0.3074552747252747</v>
      </c>
      <c r="P8" s="134">
        <f t="shared" si="0"/>
        <v>0.31872562264150944</v>
      </c>
      <c r="Q8" s="134">
        <f t="shared" si="0"/>
        <v>0.3306976264591439</v>
      </c>
      <c r="R8" s="134">
        <f t="shared" si="0"/>
        <v>0.3434389156626506</v>
      </c>
      <c r="S8" s="134">
        <f t="shared" si="0"/>
        <v>0.35702609958506215</v>
      </c>
      <c r="T8" s="134">
        <f t="shared" si="0"/>
        <v>0.3715463090128755</v>
      </c>
      <c r="U8" s="134">
        <f t="shared" si="0"/>
        <v>0.385386238938053</v>
      </c>
      <c r="V8" s="134">
        <f t="shared" si="0"/>
        <v>0.4019462844036697</v>
      </c>
      <c r="W8" s="134">
        <f t="shared" si="0"/>
        <v>0.4197680476190475</v>
      </c>
      <c r="X8" s="134">
        <f t="shared" si="0"/>
        <v>0.43683886699507385</v>
      </c>
      <c r="Y8" s="134">
        <f t="shared" si="0"/>
        <v>0.45746302564102553</v>
      </c>
      <c r="Z8" s="134">
        <f t="shared" si="0"/>
        <v>0.47729941489361694</v>
      </c>
      <c r="AA8" s="134">
        <f t="shared" si="0"/>
        <v>0.4986701104972374</v>
      </c>
      <c r="AB8" s="134">
        <f t="shared" si="0"/>
        <v>0.5217602873563219</v>
      </c>
      <c r="AC8" s="134">
        <f t="shared" si="0"/>
        <v>0.5467861676646707</v>
      </c>
      <c r="AD8" s="134">
        <f t="shared" si="0"/>
        <v>0.5740018124999999</v>
      </c>
      <c r="AE8" s="136">
        <f t="shared" si="0"/>
        <v>0.6037077777777776</v>
      </c>
    </row>
    <row r="9" spans="2:31" ht="15">
      <c r="B9" s="171"/>
      <c r="C9" s="142">
        <v>18</v>
      </c>
      <c r="D9" s="134">
        <f t="shared" si="1"/>
        <v>0.2252925</v>
      </c>
      <c r="E9" s="134">
        <f t="shared" si="0"/>
        <v>0.2324948189415042</v>
      </c>
      <c r="F9" s="134">
        <f t="shared" si="0"/>
        <v>0.24006754285714285</v>
      </c>
      <c r="G9" s="134">
        <f t="shared" si="0"/>
        <v>0.24804</v>
      </c>
      <c r="H9" s="134">
        <f t="shared" si="0"/>
        <v>0.2556745945945946</v>
      </c>
      <c r="I9" s="134">
        <f t="shared" si="0"/>
        <v>0.2644988888888889</v>
      </c>
      <c r="J9" s="134">
        <f t="shared" si="0"/>
        <v>0.27382742857142855</v>
      </c>
      <c r="K9" s="134">
        <f t="shared" si="0"/>
        <v>0.28278058631921826</v>
      </c>
      <c r="L9" s="134">
        <f t="shared" si="0"/>
        <v>0.2931934228187919</v>
      </c>
      <c r="M9" s="134">
        <f t="shared" si="0"/>
        <v>0.3032056551724138</v>
      </c>
      <c r="N9" s="134">
        <f t="shared" si="0"/>
        <v>0.3137859574468085</v>
      </c>
      <c r="O9" s="134">
        <f t="shared" si="0"/>
        <v>0.3261745054945055</v>
      </c>
      <c r="P9" s="134">
        <f t="shared" si="0"/>
        <v>0.3381269433962264</v>
      </c>
      <c r="Q9" s="134">
        <f t="shared" si="0"/>
        <v>0.3508235019455253</v>
      </c>
      <c r="R9" s="134">
        <f t="shared" si="0"/>
        <v>0.36433590361445783</v>
      </c>
      <c r="S9" s="134">
        <f t="shared" si="0"/>
        <v>0.3787453941908714</v>
      </c>
      <c r="T9" s="134">
        <f t="shared" si="0"/>
        <v>0.3941443776824034</v>
      </c>
      <c r="U9" s="134">
        <f t="shared" si="0"/>
        <v>0.4088214159292035</v>
      </c>
      <c r="V9" s="134">
        <f t="shared" si="0"/>
        <v>0.4263836697247706</v>
      </c>
      <c r="W9" s="134">
        <f t="shared" si="0"/>
        <v>0.445284</v>
      </c>
      <c r="X9" s="134">
        <f t="shared" si="0"/>
        <v>0.46338738916256156</v>
      </c>
      <c r="Y9" s="134">
        <f t="shared" si="0"/>
        <v>0.4852596923076923</v>
      </c>
      <c r="Z9" s="134">
        <f t="shared" si="0"/>
        <v>0.5062959574468086</v>
      </c>
      <c r="AA9" s="134">
        <f t="shared" si="0"/>
        <v>0.5289593370165745</v>
      </c>
      <c r="AB9" s="134">
        <f t="shared" si="0"/>
        <v>0.5534462068965518</v>
      </c>
      <c r="AC9" s="134">
        <f t="shared" si="0"/>
        <v>0.5799858682634731</v>
      </c>
      <c r="AD9" s="134">
        <f t="shared" si="0"/>
        <v>0.60884775</v>
      </c>
      <c r="AE9" s="136">
        <f t="shared" si="0"/>
        <v>0.6403505882352941</v>
      </c>
    </row>
    <row r="10" spans="2:31" ht="15">
      <c r="B10" s="171"/>
      <c r="C10" s="143">
        <v>19</v>
      </c>
      <c r="D10" s="134">
        <f t="shared" si="1"/>
        <v>0.2383049184782609</v>
      </c>
      <c r="E10" s="134">
        <f t="shared" si="0"/>
        <v>0.24591980501392757</v>
      </c>
      <c r="F10" s="134">
        <f t="shared" si="0"/>
        <v>0.2539263142857143</v>
      </c>
      <c r="G10" s="134">
        <f t="shared" si="0"/>
        <v>0.2623554545454545</v>
      </c>
      <c r="H10" s="134">
        <f t="shared" si="0"/>
        <v>0.2704270570570571</v>
      </c>
      <c r="I10" s="134">
        <f t="shared" si="0"/>
        <v>0.2797568209876543</v>
      </c>
      <c r="J10" s="134">
        <f t="shared" si="0"/>
        <v>0.2896197142857143</v>
      </c>
      <c r="K10" s="134">
        <f t="shared" si="0"/>
        <v>0.29908537459283385</v>
      </c>
      <c r="L10" s="134">
        <f t="shared" si="0"/>
        <v>0.3100946644295302</v>
      </c>
      <c r="M10" s="134">
        <f t="shared" si="0"/>
        <v>0.32068003448275856</v>
      </c>
      <c r="N10" s="134">
        <f t="shared" si="0"/>
        <v>0.3318659929078014</v>
      </c>
      <c r="O10" s="134">
        <f t="shared" si="0"/>
        <v>0.34496413919413915</v>
      </c>
      <c r="P10" s="134">
        <f t="shared" si="0"/>
        <v>0.35760079245283016</v>
      </c>
      <c r="Q10" s="134">
        <f t="shared" si="0"/>
        <v>0.3710241634241245</v>
      </c>
      <c r="R10" s="134">
        <f t="shared" si="0"/>
        <v>0.38531008032128516</v>
      </c>
      <c r="S10" s="134">
        <f t="shared" si="0"/>
        <v>0.4005444398340248</v>
      </c>
      <c r="T10" s="134">
        <f t="shared" si="0"/>
        <v>0.4168249356223176</v>
      </c>
      <c r="U10" s="134">
        <f t="shared" si="0"/>
        <v>0.43234163716814156</v>
      </c>
      <c r="V10" s="134">
        <f t="shared" si="0"/>
        <v>0.4509092201834863</v>
      </c>
      <c r="W10" s="134">
        <f t="shared" si="0"/>
        <v>0.4708914761904761</v>
      </c>
      <c r="X10" s="134">
        <f t="shared" si="0"/>
        <v>0.4900305911330049</v>
      </c>
      <c r="Y10" s="134">
        <f t="shared" si="0"/>
        <v>0.513154923076923</v>
      </c>
      <c r="Z10" s="134">
        <f t="shared" si="0"/>
        <v>0.5353947340425531</v>
      </c>
      <c r="AA10" s="134">
        <f t="shared" si="0"/>
        <v>0.5593547513812154</v>
      </c>
      <c r="AB10" s="134">
        <f t="shared" si="0"/>
        <v>0.5852425862068965</v>
      </c>
      <c r="AC10" s="134">
        <f t="shared" si="0"/>
        <v>0.6133006586826347</v>
      </c>
      <c r="AD10" s="134">
        <f t="shared" si="0"/>
        <v>0.6438138124999999</v>
      </c>
      <c r="AE10" s="136">
        <f t="shared" si="0"/>
        <v>0.6771190196078432</v>
      </c>
    </row>
    <row r="11" spans="2:31" ht="15">
      <c r="B11" s="171"/>
      <c r="C11" s="142">
        <v>20</v>
      </c>
      <c r="D11" s="134">
        <f t="shared" si="1"/>
        <v>0.25136956521739134</v>
      </c>
      <c r="E11" s="134">
        <f t="shared" si="0"/>
        <v>0.2593983286908078</v>
      </c>
      <c r="F11" s="134">
        <f t="shared" si="0"/>
        <v>0.26784</v>
      </c>
      <c r="G11" s="134">
        <f t="shared" si="0"/>
        <v>0.27672727272727277</v>
      </c>
      <c r="H11" s="134">
        <f t="shared" si="0"/>
        <v>0.28523723723723726</v>
      </c>
      <c r="I11" s="134">
        <f t="shared" si="0"/>
        <v>0.2950740740740741</v>
      </c>
      <c r="J11" s="134">
        <f t="shared" si="0"/>
        <v>0.3054730158730159</v>
      </c>
      <c r="K11" s="134">
        <f t="shared" si="0"/>
        <v>0.31545276872964173</v>
      </c>
      <c r="L11" s="134">
        <f t="shared" si="0"/>
        <v>0.32706040268456377</v>
      </c>
      <c r="M11" s="134">
        <f t="shared" si="0"/>
        <v>0.33822068965517244</v>
      </c>
      <c r="N11" s="134">
        <f t="shared" si="0"/>
        <v>0.35001418439716314</v>
      </c>
      <c r="O11" s="134">
        <f t="shared" si="0"/>
        <v>0.3638241758241758</v>
      </c>
      <c r="P11" s="134">
        <f t="shared" si="0"/>
        <v>0.3771471698113208</v>
      </c>
      <c r="Q11" s="134">
        <f t="shared" si="0"/>
        <v>0.3912996108949416</v>
      </c>
      <c r="R11" s="134">
        <f t="shared" si="0"/>
        <v>0.4063614457831326</v>
      </c>
      <c r="S11" s="134">
        <f t="shared" si="0"/>
        <v>0.42242323651452274</v>
      </c>
      <c r="T11" s="134">
        <f t="shared" si="0"/>
        <v>0.4395879828326181</v>
      </c>
      <c r="U11" s="134">
        <f t="shared" si="0"/>
        <v>0.4559469026548672</v>
      </c>
      <c r="V11" s="134">
        <f t="shared" si="0"/>
        <v>0.4755229357798166</v>
      </c>
      <c r="W11" s="134">
        <f t="shared" si="0"/>
        <v>0.4965904761904762</v>
      </c>
      <c r="X11" s="134">
        <f t="shared" si="0"/>
        <v>0.516768472906404</v>
      </c>
      <c r="Y11" s="134">
        <f t="shared" si="0"/>
        <v>0.541148717948718</v>
      </c>
      <c r="Z11" s="134">
        <f t="shared" si="0"/>
        <v>0.564595744680851</v>
      </c>
      <c r="AA11" s="134">
        <f t="shared" si="0"/>
        <v>0.5898563535911602</v>
      </c>
      <c r="AB11" s="134">
        <f t="shared" si="0"/>
        <v>0.6171494252873564</v>
      </c>
      <c r="AC11" s="134">
        <f t="shared" si="0"/>
        <v>0.6467305389221557</v>
      </c>
      <c r="AD11" s="134">
        <f t="shared" si="0"/>
        <v>0.6789000000000001</v>
      </c>
      <c r="AE11" s="136">
        <f t="shared" si="0"/>
        <v>0.7140130718954248</v>
      </c>
    </row>
    <row r="12" spans="2:31" ht="15">
      <c r="B12" s="171"/>
      <c r="C12" s="143">
        <v>21</v>
      </c>
      <c r="D12" s="134">
        <f>($C12*0.31/D$4)*(1+((D$5+$C12*0.31)/100))</f>
        <v>0.2644864402173913</v>
      </c>
      <c r="E12" s="134">
        <f t="shared" si="0"/>
        <v>0.27293038997214486</v>
      </c>
      <c r="F12" s="134">
        <f t="shared" si="0"/>
        <v>0.28180859999999996</v>
      </c>
      <c r="G12" s="134">
        <f t="shared" si="0"/>
        <v>0.29115545454545455</v>
      </c>
      <c r="H12" s="134">
        <f t="shared" si="0"/>
        <v>0.3001051351351351</v>
      </c>
      <c r="I12" s="134">
        <f t="shared" si="0"/>
        <v>0.31045064814814816</v>
      </c>
      <c r="J12" s="134">
        <f t="shared" si="0"/>
        <v>0.3213873333333333</v>
      </c>
      <c r="K12" s="134">
        <f t="shared" si="0"/>
        <v>0.3318827687296417</v>
      </c>
      <c r="L12" s="134">
        <f t="shared" si="0"/>
        <v>0.3440906375838926</v>
      </c>
      <c r="M12" s="134">
        <f t="shared" si="0"/>
        <v>0.3558276206896551</v>
      </c>
      <c r="N12" s="134">
        <f t="shared" si="0"/>
        <v>0.36823053191489363</v>
      </c>
      <c r="O12" s="134">
        <f t="shared" si="0"/>
        <v>0.38275461538461536</v>
      </c>
      <c r="P12" s="134">
        <f t="shared" si="0"/>
        <v>0.39676607547169807</v>
      </c>
      <c r="Q12" s="134">
        <f t="shared" si="0"/>
        <v>0.41164984435797664</v>
      </c>
      <c r="R12" s="134">
        <f t="shared" si="0"/>
        <v>0.42749000000000004</v>
      </c>
      <c r="S12" s="134">
        <f t="shared" si="0"/>
        <v>0.44438178423236513</v>
      </c>
      <c r="T12" s="134">
        <f t="shared" si="0"/>
        <v>0.46243351931330473</v>
      </c>
      <c r="U12" s="134">
        <f t="shared" si="0"/>
        <v>0.4796372123893805</v>
      </c>
      <c r="V12" s="134">
        <f t="shared" si="0"/>
        <v>0.5002248165137614</v>
      </c>
      <c r="W12" s="134">
        <f t="shared" si="0"/>
        <v>0.522381</v>
      </c>
      <c r="X12" s="134">
        <f t="shared" si="0"/>
        <v>0.5436010344827586</v>
      </c>
      <c r="Y12" s="134">
        <f t="shared" si="0"/>
        <v>0.5692410769230769</v>
      </c>
      <c r="Z12" s="134">
        <f t="shared" si="0"/>
        <v>0.5938989893617022</v>
      </c>
      <c r="AA12" s="134">
        <f t="shared" si="0"/>
        <v>0.6204641436464088</v>
      </c>
      <c r="AB12" s="134">
        <f t="shared" si="0"/>
        <v>0.6491667241379311</v>
      </c>
      <c r="AC12" s="134">
        <f t="shared" si="0"/>
        <v>0.680275508982036</v>
      </c>
      <c r="AD12" s="134">
        <f t="shared" si="0"/>
        <v>0.7141063125</v>
      </c>
      <c r="AE12" s="136">
        <f t="shared" si="0"/>
        <v>0.7510327450980392</v>
      </c>
    </row>
    <row r="13" spans="2:31" ht="15">
      <c r="B13" s="171"/>
      <c r="C13" s="142">
        <v>22</v>
      </c>
      <c r="D13" s="134">
        <f t="shared" si="1"/>
        <v>0.2776555434782609</v>
      </c>
      <c r="E13" s="134">
        <f t="shared" si="0"/>
        <v>0.2865159888579387</v>
      </c>
      <c r="F13" s="134">
        <f t="shared" si="0"/>
        <v>0.2958321142857143</v>
      </c>
      <c r="G13" s="134">
        <f t="shared" si="0"/>
        <v>0.30564</v>
      </c>
      <c r="H13" s="134">
        <f t="shared" si="0"/>
        <v>0.3150307507507508</v>
      </c>
      <c r="I13" s="134">
        <f t="shared" si="0"/>
        <v>0.32588654320987653</v>
      </c>
      <c r="J13" s="134">
        <f t="shared" si="0"/>
        <v>0.3373626666666667</v>
      </c>
      <c r="K13" s="134">
        <f t="shared" si="0"/>
        <v>0.3483753745928339</v>
      </c>
      <c r="L13" s="134">
        <f t="shared" si="0"/>
        <v>0.36118536912751675</v>
      </c>
      <c r="M13" s="134">
        <f t="shared" si="0"/>
        <v>0.37350082758620695</v>
      </c>
      <c r="N13" s="134">
        <f t="shared" si="0"/>
        <v>0.3865150354609929</v>
      </c>
      <c r="O13" s="134">
        <f t="shared" si="0"/>
        <v>0.4017554578754579</v>
      </c>
      <c r="P13" s="134">
        <f t="shared" si="0"/>
        <v>0.41645750943396226</v>
      </c>
      <c r="Q13" s="134">
        <f t="shared" si="0"/>
        <v>0.43207486381322957</v>
      </c>
      <c r="R13" s="134">
        <f t="shared" si="0"/>
        <v>0.4486957429718876</v>
      </c>
      <c r="S13" s="134">
        <f t="shared" si="0"/>
        <v>0.46642008298755183</v>
      </c>
      <c r="T13" s="134">
        <f t="shared" si="0"/>
        <v>0.4853615450643777</v>
      </c>
      <c r="U13" s="134">
        <f t="shared" si="0"/>
        <v>0.5034125663716814</v>
      </c>
      <c r="V13" s="134">
        <f t="shared" si="0"/>
        <v>0.525014862385321</v>
      </c>
      <c r="W13" s="134">
        <f t="shared" si="0"/>
        <v>0.5482630476190475</v>
      </c>
      <c r="X13" s="134">
        <f t="shared" si="0"/>
        <v>0.5705282758620689</v>
      </c>
      <c r="Y13" s="134">
        <f t="shared" si="0"/>
        <v>0.5974320000000001</v>
      </c>
      <c r="Z13" s="134">
        <f t="shared" si="0"/>
        <v>0.6233044680851063</v>
      </c>
      <c r="AA13" s="134">
        <f t="shared" si="0"/>
        <v>0.6511781215469613</v>
      </c>
      <c r="AB13" s="134">
        <f t="shared" si="0"/>
        <v>0.6812944827586207</v>
      </c>
      <c r="AC13" s="134">
        <f t="shared" si="0"/>
        <v>0.7139355688622755</v>
      </c>
      <c r="AD13" s="134">
        <f t="shared" si="0"/>
        <v>0.74943275</v>
      </c>
      <c r="AE13" s="136">
        <f t="shared" si="0"/>
        <v>0.7881780392156861</v>
      </c>
    </row>
    <row r="14" spans="2:31" ht="15">
      <c r="B14" s="171"/>
      <c r="C14" s="143">
        <v>23</v>
      </c>
      <c r="D14" s="134">
        <f t="shared" si="1"/>
        <v>0.29087687500000003</v>
      </c>
      <c r="E14" s="134">
        <f t="shared" si="0"/>
        <v>0.3001551253481894</v>
      </c>
      <c r="F14" s="134">
        <f t="shared" si="0"/>
        <v>0.30991054285714287</v>
      </c>
      <c r="G14" s="134">
        <f t="shared" si="0"/>
        <v>0.32018090909090907</v>
      </c>
      <c r="H14" s="134">
        <f t="shared" si="0"/>
        <v>0.3300140840840841</v>
      </c>
      <c r="I14" s="134">
        <f t="shared" si="0"/>
        <v>0.3413817592592593</v>
      </c>
      <c r="J14" s="134">
        <f t="shared" si="0"/>
        <v>0.3533990158730159</v>
      </c>
      <c r="K14" s="134">
        <f t="shared" si="0"/>
        <v>0.3649305863192182</v>
      </c>
      <c r="L14" s="134">
        <f t="shared" si="0"/>
        <v>0.3783445973154363</v>
      </c>
      <c r="M14" s="134">
        <f t="shared" si="0"/>
        <v>0.3912403103448276</v>
      </c>
      <c r="N14" s="134">
        <f t="shared" si="0"/>
        <v>0.40486769503546105</v>
      </c>
      <c r="O14" s="134">
        <f t="shared" si="0"/>
        <v>0.4208267032967033</v>
      </c>
      <c r="P14" s="134">
        <f t="shared" si="0"/>
        <v>0.43622147169811326</v>
      </c>
      <c r="Q14" s="134">
        <f t="shared" si="0"/>
        <v>0.4525746692607004</v>
      </c>
      <c r="R14" s="134">
        <f t="shared" si="0"/>
        <v>0.46997867469879523</v>
      </c>
      <c r="S14" s="134">
        <f t="shared" si="0"/>
        <v>0.488538132780083</v>
      </c>
      <c r="T14" s="134">
        <f t="shared" si="0"/>
        <v>0.5083720600858369</v>
      </c>
      <c r="U14" s="134">
        <f t="shared" si="0"/>
        <v>0.5272729646017699</v>
      </c>
      <c r="V14" s="134">
        <f t="shared" si="0"/>
        <v>0.5498930733944953</v>
      </c>
      <c r="W14" s="134">
        <f t="shared" si="0"/>
        <v>0.574236619047619</v>
      </c>
      <c r="X14" s="134">
        <f t="shared" si="0"/>
        <v>0.5975501970443349</v>
      </c>
      <c r="Y14" s="134">
        <f t="shared" si="0"/>
        <v>0.6257214871794872</v>
      </c>
      <c r="Z14" s="134">
        <f t="shared" si="0"/>
        <v>0.6528121808510637</v>
      </c>
      <c r="AA14" s="134">
        <f t="shared" si="0"/>
        <v>0.6819982872928176</v>
      </c>
      <c r="AB14" s="134">
        <f t="shared" si="0"/>
        <v>0.7135327011494252</v>
      </c>
      <c r="AC14" s="134">
        <f t="shared" si="0"/>
        <v>0.7477107185628743</v>
      </c>
      <c r="AD14" s="134">
        <f t="shared" si="0"/>
        <v>0.7848793125</v>
      </c>
      <c r="AE14" s="136">
        <f t="shared" si="0"/>
        <v>0.825448954248366</v>
      </c>
    </row>
    <row r="15" spans="2:31" ht="15">
      <c r="B15" s="171"/>
      <c r="C15" s="142">
        <v>24</v>
      </c>
      <c r="D15" s="134">
        <f t="shared" si="1"/>
        <v>0.30415043478260867</v>
      </c>
      <c r="E15" s="134">
        <f t="shared" si="0"/>
        <v>0.3138477994428969</v>
      </c>
      <c r="F15" s="134">
        <f t="shared" si="0"/>
        <v>0.32404388571428566</v>
      </c>
      <c r="G15" s="134">
        <f t="shared" si="0"/>
        <v>0.3347781818181818</v>
      </c>
      <c r="H15" s="134">
        <f t="shared" si="0"/>
        <v>0.34505513513513514</v>
      </c>
      <c r="I15" s="134">
        <f t="shared" si="0"/>
        <v>0.3569362962962963</v>
      </c>
      <c r="J15" s="134">
        <f t="shared" si="0"/>
        <v>0.3694963809523809</v>
      </c>
      <c r="K15" s="134">
        <f t="shared" si="0"/>
        <v>0.3815484039087948</v>
      </c>
      <c r="L15" s="134">
        <f t="shared" si="0"/>
        <v>0.395568322147651</v>
      </c>
      <c r="M15" s="134">
        <f t="shared" si="0"/>
        <v>0.4090460689655172</v>
      </c>
      <c r="N15" s="134">
        <f t="shared" si="0"/>
        <v>0.42328851063829787</v>
      </c>
      <c r="O15" s="134">
        <f t="shared" si="0"/>
        <v>0.4399683516483516</v>
      </c>
      <c r="P15" s="134">
        <f t="shared" si="0"/>
        <v>0.45605796226415096</v>
      </c>
      <c r="Q15" s="134">
        <f t="shared" si="0"/>
        <v>0.47314926070038904</v>
      </c>
      <c r="R15" s="134">
        <f t="shared" si="0"/>
        <v>0.49133879518072293</v>
      </c>
      <c r="S15" s="134">
        <f t="shared" si="0"/>
        <v>0.5107359336099584</v>
      </c>
      <c r="T15" s="134">
        <f t="shared" si="0"/>
        <v>0.5314650643776824</v>
      </c>
      <c r="U15" s="134">
        <f t="shared" si="0"/>
        <v>0.551218407079646</v>
      </c>
      <c r="V15" s="134">
        <f t="shared" si="0"/>
        <v>0.5748594495412844</v>
      </c>
      <c r="W15" s="134">
        <f t="shared" si="0"/>
        <v>0.6003017142857142</v>
      </c>
      <c r="X15" s="134">
        <f t="shared" si="0"/>
        <v>0.6246667980295566</v>
      </c>
      <c r="Y15" s="134">
        <f t="shared" si="0"/>
        <v>0.6541095384615384</v>
      </c>
      <c r="Z15" s="134">
        <f t="shared" si="0"/>
        <v>0.6824221276595743</v>
      </c>
      <c r="AA15" s="134">
        <f t="shared" si="0"/>
        <v>0.7129246408839778</v>
      </c>
      <c r="AB15" s="134">
        <f t="shared" si="0"/>
        <v>0.7458813793103448</v>
      </c>
      <c r="AC15" s="134">
        <f t="shared" si="0"/>
        <v>0.7816009580838323</v>
      </c>
      <c r="AD15" s="134">
        <f t="shared" si="0"/>
        <v>0.8204459999999999</v>
      </c>
      <c r="AE15" s="136">
        <f t="shared" si="0"/>
        <v>0.8628454901960783</v>
      </c>
    </row>
    <row r="16" spans="2:31" ht="15">
      <c r="B16" s="171"/>
      <c r="C16" s="143">
        <v>25</v>
      </c>
      <c r="D16" s="134">
        <f t="shared" si="1"/>
        <v>0.31747622282608695</v>
      </c>
      <c r="E16" s="134">
        <f t="shared" si="1"/>
        <v>0.3275940111420613</v>
      </c>
      <c r="F16" s="134">
        <f t="shared" si="1"/>
        <v>0.3382321428571428</v>
      </c>
      <c r="G16" s="134">
        <f t="shared" si="1"/>
        <v>0.3494318181818182</v>
      </c>
      <c r="H16" s="134">
        <f t="shared" si="1"/>
        <v>0.3601539039039039</v>
      </c>
      <c r="I16" s="134">
        <f t="shared" si="1"/>
        <v>0.3725501543209877</v>
      </c>
      <c r="J16" s="134">
        <f t="shared" si="1"/>
        <v>0.38565476190476183</v>
      </c>
      <c r="K16" s="134">
        <f t="shared" si="1"/>
        <v>0.39822882736156356</v>
      </c>
      <c r="L16" s="134">
        <f t="shared" si="1"/>
        <v>0.412856543624161</v>
      </c>
      <c r="M16" s="134">
        <f t="shared" si="1"/>
        <v>0.42691810344827585</v>
      </c>
      <c r="N16" s="134">
        <f t="shared" si="1"/>
        <v>0.4417774822695035</v>
      </c>
      <c r="O16" s="134">
        <f t="shared" si="1"/>
        <v>0.45918040293040296</v>
      </c>
      <c r="P16" s="134">
        <f t="shared" si="1"/>
        <v>0.4759669811320754</v>
      </c>
      <c r="Q16" s="134">
        <f t="shared" si="1"/>
        <v>0.4937986381322957</v>
      </c>
      <c r="R16" s="134">
        <f t="shared" si="1"/>
        <v>0.5127761044176707</v>
      </c>
      <c r="S16" s="134">
        <f t="shared" si="1"/>
        <v>0.5330134854771783</v>
      </c>
      <c r="T16" s="134">
        <f aca="true" t="shared" si="2" ref="T16:AE26">($C16*0.31/T$4)*(1+((T$5+$C16*0.31)/100))</f>
        <v>0.5546405579399142</v>
      </c>
      <c r="U16" s="134">
        <f t="shared" si="2"/>
        <v>0.5752488938053097</v>
      </c>
      <c r="V16" s="134">
        <f t="shared" si="2"/>
        <v>0.5999139908256881</v>
      </c>
      <c r="W16" s="134">
        <f t="shared" si="2"/>
        <v>0.6264583333333333</v>
      </c>
      <c r="X16" s="134">
        <f t="shared" si="2"/>
        <v>0.651878078817734</v>
      </c>
      <c r="Y16" s="134">
        <f t="shared" si="2"/>
        <v>0.6825961538461538</v>
      </c>
      <c r="Z16" s="134">
        <f t="shared" si="2"/>
        <v>0.7121343085106383</v>
      </c>
      <c r="AA16" s="134">
        <f t="shared" si="2"/>
        <v>0.743957182320442</v>
      </c>
      <c r="AB16" s="134">
        <f t="shared" si="2"/>
        <v>0.7783405172413794</v>
      </c>
      <c r="AC16" s="134">
        <f t="shared" si="2"/>
        <v>0.8156062874251496</v>
      </c>
      <c r="AD16" s="134">
        <f t="shared" si="2"/>
        <v>0.8561328125000001</v>
      </c>
      <c r="AE16" s="136">
        <f t="shared" si="2"/>
        <v>0.9003676470588234</v>
      </c>
    </row>
    <row r="17" spans="2:31" ht="15">
      <c r="B17" s="171"/>
      <c r="C17" s="142">
        <v>26</v>
      </c>
      <c r="D17" s="134">
        <f t="shared" si="1"/>
        <v>0.3308542391304349</v>
      </c>
      <c r="E17" s="134">
        <f t="shared" si="1"/>
        <v>0.3413937604456825</v>
      </c>
      <c r="F17" s="134">
        <f t="shared" si="1"/>
        <v>0.3524753142857143</v>
      </c>
      <c r="G17" s="134">
        <f t="shared" si="1"/>
        <v>0.3641418181818182</v>
      </c>
      <c r="H17" s="134">
        <f t="shared" si="1"/>
        <v>0.37531039039039044</v>
      </c>
      <c r="I17" s="134">
        <f t="shared" si="1"/>
        <v>0.38822333333333336</v>
      </c>
      <c r="J17" s="134">
        <f t="shared" si="1"/>
        <v>0.4018741587301587</v>
      </c>
      <c r="K17" s="134">
        <f t="shared" si="1"/>
        <v>0.41497185667752445</v>
      </c>
      <c r="L17" s="134">
        <f t="shared" si="1"/>
        <v>0.4302092617449665</v>
      </c>
      <c r="M17" s="134">
        <f t="shared" si="1"/>
        <v>0.4448564137931035</v>
      </c>
      <c r="N17" s="134">
        <f t="shared" si="1"/>
        <v>0.46033460992907804</v>
      </c>
      <c r="O17" s="134">
        <f t="shared" si="1"/>
        <v>0.4784628571428572</v>
      </c>
      <c r="P17" s="134">
        <f t="shared" si="1"/>
        <v>0.49594852830188685</v>
      </c>
      <c r="Q17" s="134">
        <f t="shared" si="1"/>
        <v>0.5145228015564204</v>
      </c>
      <c r="R17" s="134">
        <f t="shared" si="1"/>
        <v>0.5342906024096385</v>
      </c>
      <c r="S17" s="134">
        <f t="shared" si="1"/>
        <v>0.5553707883817427</v>
      </c>
      <c r="T17" s="134">
        <f t="shared" si="2"/>
        <v>0.5778985407725322</v>
      </c>
      <c r="U17" s="134">
        <f t="shared" si="2"/>
        <v>0.5993644247787611</v>
      </c>
      <c r="V17" s="134">
        <f t="shared" si="2"/>
        <v>0.6250566972477064</v>
      </c>
      <c r="W17" s="134">
        <f t="shared" si="2"/>
        <v>0.6527064761904763</v>
      </c>
      <c r="X17" s="134">
        <f t="shared" si="2"/>
        <v>0.679184039408867</v>
      </c>
      <c r="Y17" s="134">
        <f t="shared" si="2"/>
        <v>0.7111813333333334</v>
      </c>
      <c r="Z17" s="134">
        <f t="shared" si="2"/>
        <v>0.7419487234042553</v>
      </c>
      <c r="AA17" s="134">
        <f t="shared" si="2"/>
        <v>0.77509591160221</v>
      </c>
      <c r="AB17" s="134">
        <f t="shared" si="2"/>
        <v>0.8109101149425288</v>
      </c>
      <c r="AC17" s="134">
        <f t="shared" si="2"/>
        <v>0.8497267065868265</v>
      </c>
      <c r="AD17" s="134">
        <f t="shared" si="2"/>
        <v>0.89193975</v>
      </c>
      <c r="AE17" s="136">
        <f t="shared" si="2"/>
        <v>0.9380154248366014</v>
      </c>
    </row>
    <row r="18" spans="2:31" ht="15">
      <c r="B18" s="171"/>
      <c r="C18" s="143">
        <v>27</v>
      </c>
      <c r="D18" s="134">
        <f t="shared" si="1"/>
        <v>0.3442844836956522</v>
      </c>
      <c r="E18" s="134">
        <f t="shared" si="1"/>
        <v>0.3552470473537604</v>
      </c>
      <c r="F18" s="134">
        <f t="shared" si="1"/>
        <v>0.36677339999999997</v>
      </c>
      <c r="G18" s="134">
        <f t="shared" si="1"/>
        <v>0.37890818181818176</v>
      </c>
      <c r="H18" s="134">
        <f t="shared" si="1"/>
        <v>0.3905245945945946</v>
      </c>
      <c r="I18" s="134">
        <f t="shared" si="1"/>
        <v>0.40395583333333324</v>
      </c>
      <c r="J18" s="134">
        <f t="shared" si="1"/>
        <v>0.4181545714285714</v>
      </c>
      <c r="K18" s="134">
        <f t="shared" si="1"/>
        <v>0.43177749185667746</v>
      </c>
      <c r="L18" s="134">
        <f t="shared" si="1"/>
        <v>0.44762647651006704</v>
      </c>
      <c r="M18" s="134">
        <f t="shared" si="1"/>
        <v>0.46286099999999997</v>
      </c>
      <c r="N18" s="134">
        <f t="shared" si="1"/>
        <v>0.47895989361702124</v>
      </c>
      <c r="O18" s="134">
        <f t="shared" si="1"/>
        <v>0.4978157142857142</v>
      </c>
      <c r="P18" s="134">
        <f t="shared" si="1"/>
        <v>0.5160026037735849</v>
      </c>
      <c r="Q18" s="134">
        <f t="shared" si="1"/>
        <v>0.5353217509727626</v>
      </c>
      <c r="R18" s="134">
        <f t="shared" si="1"/>
        <v>0.5558822891566265</v>
      </c>
      <c r="S18" s="134">
        <f t="shared" si="1"/>
        <v>0.5778078423236513</v>
      </c>
      <c r="T18" s="134">
        <f t="shared" si="2"/>
        <v>0.6012390128755365</v>
      </c>
      <c r="U18" s="134">
        <f t="shared" si="2"/>
        <v>0.6235649999999999</v>
      </c>
      <c r="V18" s="134">
        <f t="shared" si="2"/>
        <v>0.6502875688073394</v>
      </c>
      <c r="W18" s="134">
        <f t="shared" si="2"/>
        <v>0.6790461428571428</v>
      </c>
      <c r="X18" s="134">
        <f t="shared" si="2"/>
        <v>0.7065846798029556</v>
      </c>
      <c r="Y18" s="134">
        <f t="shared" si="2"/>
        <v>0.7398650769230769</v>
      </c>
      <c r="Z18" s="134">
        <f t="shared" si="2"/>
        <v>0.7718653723404254</v>
      </c>
      <c r="AA18" s="134">
        <f t="shared" si="2"/>
        <v>0.8063408287292816</v>
      </c>
      <c r="AB18" s="134">
        <f t="shared" si="2"/>
        <v>0.8435901724137932</v>
      </c>
      <c r="AC18" s="134">
        <f t="shared" si="2"/>
        <v>0.8839622155688621</v>
      </c>
      <c r="AD18" s="134">
        <f t="shared" si="2"/>
        <v>0.9278668124999999</v>
      </c>
      <c r="AE18" s="136">
        <f t="shared" si="2"/>
        <v>0.9757888235294117</v>
      </c>
    </row>
    <row r="19" spans="2:31" ht="15">
      <c r="B19" s="171"/>
      <c r="C19" s="142">
        <v>28</v>
      </c>
      <c r="D19" s="134">
        <f t="shared" si="1"/>
        <v>0.3577669565217391</v>
      </c>
      <c r="E19" s="134">
        <f t="shared" si="1"/>
        <v>0.3691538718662953</v>
      </c>
      <c r="F19" s="134">
        <f t="shared" si="1"/>
        <v>0.3811264</v>
      </c>
      <c r="G19" s="134">
        <f t="shared" si="1"/>
        <v>0.393730909090909</v>
      </c>
      <c r="H19" s="134">
        <f t="shared" si="1"/>
        <v>0.40579651651651655</v>
      </c>
      <c r="I19" s="134">
        <f t="shared" si="1"/>
        <v>0.4197476543209876</v>
      </c>
      <c r="J19" s="134">
        <f t="shared" si="1"/>
        <v>0.434496</v>
      </c>
      <c r="K19" s="134">
        <f t="shared" si="1"/>
        <v>0.44864573289902276</v>
      </c>
      <c r="L19" s="134">
        <f t="shared" si="1"/>
        <v>0.46510818791946307</v>
      </c>
      <c r="M19" s="134">
        <f t="shared" si="1"/>
        <v>0.4809318620689655</v>
      </c>
      <c r="N19" s="134">
        <f t="shared" si="1"/>
        <v>0.49765333333333334</v>
      </c>
      <c r="O19" s="134">
        <f t="shared" si="1"/>
        <v>0.5172389743589744</v>
      </c>
      <c r="P19" s="134">
        <f t="shared" si="1"/>
        <v>0.5361292075471699</v>
      </c>
      <c r="Q19" s="134">
        <f t="shared" si="1"/>
        <v>0.556195486381323</v>
      </c>
      <c r="R19" s="134">
        <f t="shared" si="1"/>
        <v>0.5775511646586347</v>
      </c>
      <c r="S19" s="134">
        <f t="shared" si="1"/>
        <v>0.6003246473029045</v>
      </c>
      <c r="T19" s="134">
        <f t="shared" si="2"/>
        <v>0.624661974248927</v>
      </c>
      <c r="U19" s="134">
        <f t="shared" si="2"/>
        <v>0.6478506194690264</v>
      </c>
      <c r="V19" s="134">
        <f t="shared" si="2"/>
        <v>0.6756066055045872</v>
      </c>
      <c r="W19" s="134">
        <f t="shared" si="2"/>
        <v>0.7054773333333334</v>
      </c>
      <c r="X19" s="134">
        <f t="shared" si="2"/>
        <v>0.73408</v>
      </c>
      <c r="Y19" s="134">
        <f t="shared" si="2"/>
        <v>0.7686473846153846</v>
      </c>
      <c r="Z19" s="134">
        <f t="shared" si="2"/>
        <v>0.8018842553191489</v>
      </c>
      <c r="AA19" s="134">
        <f t="shared" si="2"/>
        <v>0.8376919337016573</v>
      </c>
      <c r="AB19" s="134">
        <f t="shared" si="2"/>
        <v>0.8763806896551726</v>
      </c>
      <c r="AC19" s="134">
        <f t="shared" si="2"/>
        <v>0.9183128143712573</v>
      </c>
      <c r="AD19" s="134">
        <f t="shared" si="2"/>
        <v>0.963914</v>
      </c>
      <c r="AE19" s="136">
        <f t="shared" si="2"/>
        <v>1.013687843137255</v>
      </c>
    </row>
    <row r="20" spans="2:31" ht="15">
      <c r="B20" s="171"/>
      <c r="C20" s="143">
        <v>29</v>
      </c>
      <c r="D20" s="134">
        <f t="shared" si="1"/>
        <v>0.3713016576086957</v>
      </c>
      <c r="E20" s="134">
        <f t="shared" si="1"/>
        <v>0.383114233983287</v>
      </c>
      <c r="F20" s="134">
        <f t="shared" si="1"/>
        <v>0.3955343142857143</v>
      </c>
      <c r="G20" s="134">
        <f t="shared" si="1"/>
        <v>0.40861</v>
      </c>
      <c r="H20" s="134">
        <f t="shared" si="1"/>
        <v>0.4211261561561563</v>
      </c>
      <c r="I20" s="134">
        <f t="shared" si="1"/>
        <v>0.4355987962962964</v>
      </c>
      <c r="J20" s="134">
        <f t="shared" si="1"/>
        <v>0.45089844444444444</v>
      </c>
      <c r="K20" s="134">
        <f t="shared" si="1"/>
        <v>0.4655765798045603</v>
      </c>
      <c r="L20" s="134">
        <f t="shared" si="1"/>
        <v>0.48265439597315435</v>
      </c>
      <c r="M20" s="134">
        <f t="shared" si="1"/>
        <v>0.49906900000000004</v>
      </c>
      <c r="N20" s="134">
        <f t="shared" si="1"/>
        <v>0.5164149290780141</v>
      </c>
      <c r="O20" s="134">
        <f t="shared" si="1"/>
        <v>0.5367326373626374</v>
      </c>
      <c r="P20" s="134">
        <f t="shared" si="1"/>
        <v>0.5563283396226415</v>
      </c>
      <c r="Q20" s="134">
        <f t="shared" si="1"/>
        <v>0.5771440077821012</v>
      </c>
      <c r="R20" s="134">
        <f t="shared" si="1"/>
        <v>0.5992972289156626</v>
      </c>
      <c r="S20" s="134">
        <f t="shared" si="1"/>
        <v>0.6229212033195021</v>
      </c>
      <c r="T20" s="134">
        <f t="shared" si="2"/>
        <v>0.6481674248927038</v>
      </c>
      <c r="U20" s="134">
        <f t="shared" si="2"/>
        <v>0.6722212831858406</v>
      </c>
      <c r="V20" s="134">
        <f t="shared" si="2"/>
        <v>0.7010138073394495</v>
      </c>
      <c r="W20" s="134">
        <f t="shared" si="2"/>
        <v>0.7320000476190476</v>
      </c>
      <c r="X20" s="134">
        <f t="shared" si="2"/>
        <v>0.76167</v>
      </c>
      <c r="Y20" s="134">
        <f t="shared" si="2"/>
        <v>0.7975282564102564</v>
      </c>
      <c r="Z20" s="134">
        <f t="shared" si="2"/>
        <v>0.8320053723404256</v>
      </c>
      <c r="AA20" s="134">
        <f t="shared" si="2"/>
        <v>0.8691492265193369</v>
      </c>
      <c r="AB20" s="134">
        <f t="shared" si="2"/>
        <v>0.9092816666666668</v>
      </c>
      <c r="AC20" s="134">
        <f t="shared" si="2"/>
        <v>0.9527785029940119</v>
      </c>
      <c r="AD20" s="134">
        <f t="shared" si="2"/>
        <v>1.0000813125</v>
      </c>
      <c r="AE20" s="136">
        <f t="shared" si="2"/>
        <v>1.0517124836601306</v>
      </c>
    </row>
    <row r="21" spans="2:31" ht="15">
      <c r="B21" s="171"/>
      <c r="C21" s="142">
        <v>30</v>
      </c>
      <c r="D21" s="134">
        <f t="shared" si="1"/>
        <v>0.3848885869565218</v>
      </c>
      <c r="E21" s="134">
        <f t="shared" si="1"/>
        <v>0.3971281337047354</v>
      </c>
      <c r="F21" s="134">
        <f t="shared" si="1"/>
        <v>0.4099971428571429</v>
      </c>
      <c r="G21" s="134">
        <f t="shared" si="1"/>
        <v>0.42354545454545456</v>
      </c>
      <c r="H21" s="134">
        <f t="shared" si="1"/>
        <v>0.43651351351351353</v>
      </c>
      <c r="I21" s="134">
        <f t="shared" si="1"/>
        <v>0.45150925925925933</v>
      </c>
      <c r="J21" s="134">
        <f t="shared" si="1"/>
        <v>0.46736190476190476</v>
      </c>
      <c r="K21" s="134">
        <f t="shared" si="1"/>
        <v>0.48257003257328995</v>
      </c>
      <c r="L21" s="134">
        <f t="shared" si="1"/>
        <v>0.5002651006711409</v>
      </c>
      <c r="M21" s="134">
        <f t="shared" si="1"/>
        <v>0.5172724137931035</v>
      </c>
      <c r="N21" s="134">
        <f t="shared" si="1"/>
        <v>0.5352446808510639</v>
      </c>
      <c r="O21" s="134">
        <f t="shared" si="1"/>
        <v>0.5562967032967033</v>
      </c>
      <c r="P21" s="134">
        <f t="shared" si="1"/>
        <v>0.5766000000000001</v>
      </c>
      <c r="Q21" s="134">
        <f t="shared" si="1"/>
        <v>0.5981673151750974</v>
      </c>
      <c r="R21" s="134">
        <f t="shared" si="1"/>
        <v>0.6211204819277109</v>
      </c>
      <c r="S21" s="134">
        <f t="shared" si="1"/>
        <v>0.645597510373444</v>
      </c>
      <c r="T21" s="134">
        <f t="shared" si="2"/>
        <v>0.6717553648068669</v>
      </c>
      <c r="U21" s="134">
        <f t="shared" si="2"/>
        <v>0.6966769911504426</v>
      </c>
      <c r="V21" s="134">
        <f t="shared" si="2"/>
        <v>0.7265091743119265</v>
      </c>
      <c r="W21" s="134">
        <f t="shared" si="2"/>
        <v>0.7586142857142858</v>
      </c>
      <c r="X21" s="134">
        <f t="shared" si="2"/>
        <v>0.7893546798029556</v>
      </c>
      <c r="Y21" s="134">
        <f t="shared" si="2"/>
        <v>0.8265076923076924</v>
      </c>
      <c r="Z21" s="134">
        <f t="shared" si="2"/>
        <v>0.8622287234042553</v>
      </c>
      <c r="AA21" s="134">
        <f t="shared" si="2"/>
        <v>0.9007127071823205</v>
      </c>
      <c r="AB21" s="134">
        <f t="shared" si="2"/>
        <v>0.9422931034482759</v>
      </c>
      <c r="AC21" s="134">
        <f t="shared" si="2"/>
        <v>0.9873592814371259</v>
      </c>
      <c r="AD21" s="134">
        <f t="shared" si="2"/>
        <v>1.03636875</v>
      </c>
      <c r="AE21" s="136">
        <f t="shared" si="2"/>
        <v>1.0898627450980394</v>
      </c>
    </row>
    <row r="22" spans="2:31" ht="15">
      <c r="B22" s="171"/>
      <c r="C22" s="143">
        <v>31</v>
      </c>
      <c r="D22" s="134">
        <f t="shared" si="1"/>
        <v>0.39852774456521733</v>
      </c>
      <c r="E22" s="134">
        <f t="shared" si="1"/>
        <v>0.4111955710306407</v>
      </c>
      <c r="F22" s="134">
        <f t="shared" si="1"/>
        <v>0.42451488571428575</v>
      </c>
      <c r="G22" s="134">
        <f t="shared" si="1"/>
        <v>0.4385372727272727</v>
      </c>
      <c r="H22" s="134">
        <f t="shared" si="1"/>
        <v>0.4519585885885886</v>
      </c>
      <c r="I22" s="134">
        <f t="shared" si="1"/>
        <v>0.4674790432098765</v>
      </c>
      <c r="J22" s="134">
        <f t="shared" si="1"/>
        <v>0.48388638095238096</v>
      </c>
      <c r="K22" s="134">
        <f t="shared" si="1"/>
        <v>0.4996260912052117</v>
      </c>
      <c r="L22" s="134">
        <f t="shared" si="1"/>
        <v>0.5179403020134228</v>
      </c>
      <c r="M22" s="134">
        <f t="shared" si="1"/>
        <v>0.5355421034482758</v>
      </c>
      <c r="N22" s="134">
        <f t="shared" si="1"/>
        <v>0.5541425886524822</v>
      </c>
      <c r="O22" s="134">
        <f t="shared" si="1"/>
        <v>0.5759311721611721</v>
      </c>
      <c r="P22" s="134">
        <f t="shared" si="1"/>
        <v>0.5969441886792453</v>
      </c>
      <c r="Q22" s="134">
        <f t="shared" si="1"/>
        <v>0.6192654085603112</v>
      </c>
      <c r="R22" s="134">
        <f t="shared" si="1"/>
        <v>0.6430209236947791</v>
      </c>
      <c r="S22" s="134">
        <f t="shared" si="1"/>
        <v>0.6683535684647303</v>
      </c>
      <c r="T22" s="134">
        <f t="shared" si="2"/>
        <v>0.6954257939914164</v>
      </c>
      <c r="U22" s="134">
        <f t="shared" si="2"/>
        <v>0.7212177433628317</v>
      </c>
      <c r="V22" s="134">
        <f t="shared" si="2"/>
        <v>0.7520927064220182</v>
      </c>
      <c r="W22" s="134">
        <f t="shared" si="2"/>
        <v>0.7853200476190475</v>
      </c>
      <c r="X22" s="134">
        <f t="shared" si="2"/>
        <v>0.8171340394088669</v>
      </c>
      <c r="Y22" s="134">
        <f t="shared" si="2"/>
        <v>0.8555856923076923</v>
      </c>
      <c r="Z22" s="134">
        <f t="shared" si="2"/>
        <v>0.8925543085106382</v>
      </c>
      <c r="AA22" s="134">
        <f t="shared" si="2"/>
        <v>0.9323823756906076</v>
      </c>
      <c r="AB22" s="134">
        <f t="shared" si="2"/>
        <v>0.9754149999999999</v>
      </c>
      <c r="AC22" s="134">
        <f t="shared" si="2"/>
        <v>1.0220551497005987</v>
      </c>
      <c r="AD22" s="134">
        <f t="shared" si="2"/>
        <v>1.0727763125</v>
      </c>
      <c r="AE22" s="136">
        <f t="shared" si="2"/>
        <v>1.1281386274509804</v>
      </c>
    </row>
    <row r="23" spans="2:31" ht="15">
      <c r="B23" s="171"/>
      <c r="C23" s="142">
        <v>32</v>
      </c>
      <c r="D23" s="134">
        <f t="shared" si="1"/>
        <v>0.4122191304347826</v>
      </c>
      <c r="E23" s="134">
        <f t="shared" si="1"/>
        <v>0.4253165459610028</v>
      </c>
      <c r="F23" s="134">
        <f t="shared" si="1"/>
        <v>0.4390875428571428</v>
      </c>
      <c r="G23" s="134">
        <f t="shared" si="1"/>
        <v>0.45358545454545457</v>
      </c>
      <c r="H23" s="134">
        <f t="shared" si="1"/>
        <v>0.46746138138138144</v>
      </c>
      <c r="I23" s="134">
        <f t="shared" si="1"/>
        <v>0.48350814814814824</v>
      </c>
      <c r="J23" s="134">
        <f t="shared" si="1"/>
        <v>0.500471873015873</v>
      </c>
      <c r="K23" s="134">
        <f t="shared" si="1"/>
        <v>0.5167447557003259</v>
      </c>
      <c r="L23" s="134">
        <f t="shared" si="1"/>
        <v>0.53568</v>
      </c>
      <c r="M23" s="134">
        <f t="shared" si="1"/>
        <v>0.5538780689655172</v>
      </c>
      <c r="N23" s="134">
        <f t="shared" si="1"/>
        <v>0.5731086524822695</v>
      </c>
      <c r="O23" s="134">
        <f t="shared" si="1"/>
        <v>0.595636043956044</v>
      </c>
      <c r="P23" s="134">
        <f t="shared" si="1"/>
        <v>0.6173609056603774</v>
      </c>
      <c r="Q23" s="134">
        <f t="shared" si="1"/>
        <v>0.6404382879377433</v>
      </c>
      <c r="R23" s="134">
        <f t="shared" si="1"/>
        <v>0.6649985542168676</v>
      </c>
      <c r="S23" s="134">
        <f t="shared" si="1"/>
        <v>0.691189377593361</v>
      </c>
      <c r="T23" s="134">
        <f t="shared" si="2"/>
        <v>0.7191787124463519</v>
      </c>
      <c r="U23" s="134">
        <f t="shared" si="2"/>
        <v>0.7458435398230089</v>
      </c>
      <c r="V23" s="134">
        <f t="shared" si="2"/>
        <v>0.7777644036697248</v>
      </c>
      <c r="W23" s="134">
        <f t="shared" si="2"/>
        <v>0.8121173333333334</v>
      </c>
      <c r="X23" s="134">
        <f t="shared" si="2"/>
        <v>0.845008078817734</v>
      </c>
      <c r="Y23" s="134">
        <f t="shared" si="2"/>
        <v>0.8847622564102564</v>
      </c>
      <c r="Z23" s="134">
        <f t="shared" si="2"/>
        <v>0.9229821276595744</v>
      </c>
      <c r="AA23" s="134">
        <f t="shared" si="2"/>
        <v>0.9641582320441987</v>
      </c>
      <c r="AB23" s="134">
        <f t="shared" si="2"/>
        <v>1.0086473563218392</v>
      </c>
      <c r="AC23" s="134">
        <f t="shared" si="2"/>
        <v>1.0568661077844312</v>
      </c>
      <c r="AD23" s="134">
        <f t="shared" si="2"/>
        <v>1.109304</v>
      </c>
      <c r="AE23" s="136">
        <f t="shared" si="2"/>
        <v>1.166540130718954</v>
      </c>
    </row>
    <row r="24" spans="2:31" ht="15">
      <c r="B24" s="171"/>
      <c r="C24" s="143">
        <v>33</v>
      </c>
      <c r="D24" s="134">
        <f t="shared" si="1"/>
        <v>0.42596274456521743</v>
      </c>
      <c r="E24" s="134">
        <f t="shared" si="1"/>
        <v>0.43949105849582176</v>
      </c>
      <c r="F24" s="134">
        <f t="shared" si="1"/>
        <v>0.4537151142857143</v>
      </c>
      <c r="G24" s="134">
        <f t="shared" si="1"/>
        <v>0.46869</v>
      </c>
      <c r="H24" s="134">
        <f t="shared" si="1"/>
        <v>0.48302189189189193</v>
      </c>
      <c r="I24" s="134">
        <f t="shared" si="1"/>
        <v>0.49959657407407415</v>
      </c>
      <c r="J24" s="134">
        <f t="shared" si="1"/>
        <v>0.5171183809523809</v>
      </c>
      <c r="K24" s="134">
        <f t="shared" si="1"/>
        <v>0.533926026058632</v>
      </c>
      <c r="L24" s="134">
        <f t="shared" si="1"/>
        <v>0.5534841946308725</v>
      </c>
      <c r="M24" s="134">
        <f t="shared" si="1"/>
        <v>0.5722803103448276</v>
      </c>
      <c r="N24" s="134">
        <f t="shared" si="1"/>
        <v>0.5921428723404256</v>
      </c>
      <c r="O24" s="134">
        <f t="shared" si="1"/>
        <v>0.6154113186813187</v>
      </c>
      <c r="P24" s="134">
        <f t="shared" si="1"/>
        <v>0.6378501509433961</v>
      </c>
      <c r="Q24" s="134">
        <f t="shared" si="1"/>
        <v>0.6616859533073931</v>
      </c>
      <c r="R24" s="134">
        <f t="shared" si="1"/>
        <v>0.6870533734939759</v>
      </c>
      <c r="S24" s="134">
        <f t="shared" si="1"/>
        <v>0.7141049377593361</v>
      </c>
      <c r="T24" s="134">
        <f t="shared" si="2"/>
        <v>0.7430141201716738</v>
      </c>
      <c r="U24" s="134">
        <f t="shared" si="2"/>
        <v>0.7705543805309735</v>
      </c>
      <c r="V24" s="134">
        <f t="shared" si="2"/>
        <v>0.8035242660550458</v>
      </c>
      <c r="W24" s="134">
        <f t="shared" si="2"/>
        <v>0.8390061428571429</v>
      </c>
      <c r="X24" s="134">
        <f t="shared" si="2"/>
        <v>0.8729767980295567</v>
      </c>
      <c r="Y24" s="134">
        <f t="shared" si="2"/>
        <v>0.9140373846153846</v>
      </c>
      <c r="Z24" s="134">
        <f t="shared" si="2"/>
        <v>0.9535121808510638</v>
      </c>
      <c r="AA24" s="134">
        <f t="shared" si="2"/>
        <v>0.9960402762430941</v>
      </c>
      <c r="AB24" s="134">
        <f t="shared" si="2"/>
        <v>1.0419901724137932</v>
      </c>
      <c r="AC24" s="134">
        <f t="shared" si="2"/>
        <v>1.091792155688623</v>
      </c>
      <c r="AD24" s="134">
        <f t="shared" si="2"/>
        <v>1.1459518125</v>
      </c>
      <c r="AE24" s="136">
        <f t="shared" si="2"/>
        <v>1.2050672549019608</v>
      </c>
    </row>
    <row r="25" spans="2:31" ht="15">
      <c r="B25" s="171"/>
      <c r="C25" s="142">
        <v>34</v>
      </c>
      <c r="D25" s="134">
        <f t="shared" si="1"/>
        <v>0.43975858695652176</v>
      </c>
      <c r="E25" s="134">
        <f t="shared" si="1"/>
        <v>0.45371910863509746</v>
      </c>
      <c r="F25" s="134">
        <f t="shared" si="1"/>
        <v>0.46839759999999997</v>
      </c>
      <c r="G25" s="134">
        <f t="shared" si="1"/>
        <v>0.48385090909090894</v>
      </c>
      <c r="H25" s="134">
        <f t="shared" si="1"/>
        <v>0.49864012012012016</v>
      </c>
      <c r="I25" s="134">
        <f t="shared" si="1"/>
        <v>0.5157443209876542</v>
      </c>
      <c r="J25" s="134">
        <f t="shared" si="1"/>
        <v>0.5338259047619047</v>
      </c>
      <c r="K25" s="134">
        <f t="shared" si="1"/>
        <v>0.5511699022801302</v>
      </c>
      <c r="L25" s="134">
        <f t="shared" si="1"/>
        <v>0.5713528859060402</v>
      </c>
      <c r="M25" s="134">
        <f t="shared" si="1"/>
        <v>0.5907488275862068</v>
      </c>
      <c r="N25" s="134">
        <f t="shared" si="1"/>
        <v>0.6112452482269504</v>
      </c>
      <c r="O25" s="134">
        <f t="shared" si="1"/>
        <v>0.6352569963369963</v>
      </c>
      <c r="P25" s="134">
        <f t="shared" si="1"/>
        <v>0.6584119245283018</v>
      </c>
      <c r="Q25" s="134">
        <f t="shared" si="1"/>
        <v>0.6830084046692607</v>
      </c>
      <c r="R25" s="134">
        <f t="shared" si="1"/>
        <v>0.7091853815261043</v>
      </c>
      <c r="S25" s="134">
        <f t="shared" si="1"/>
        <v>0.7371002489626555</v>
      </c>
      <c r="T25" s="134">
        <f t="shared" si="2"/>
        <v>0.7669320171673818</v>
      </c>
      <c r="U25" s="134">
        <f t="shared" si="2"/>
        <v>0.7953502654867256</v>
      </c>
      <c r="V25" s="134">
        <f t="shared" si="2"/>
        <v>0.8293722935779815</v>
      </c>
      <c r="W25" s="134">
        <f t="shared" si="2"/>
        <v>0.8659864761904761</v>
      </c>
      <c r="X25" s="134">
        <f t="shared" si="2"/>
        <v>0.9010401970443348</v>
      </c>
      <c r="Y25" s="134">
        <f t="shared" si="2"/>
        <v>0.9434110769230769</v>
      </c>
      <c r="Z25" s="134">
        <f t="shared" si="2"/>
        <v>0.9841444680851061</v>
      </c>
      <c r="AA25" s="134">
        <f t="shared" si="2"/>
        <v>1.0280285082872926</v>
      </c>
      <c r="AB25" s="134">
        <f t="shared" si="2"/>
        <v>1.0754434482758621</v>
      </c>
      <c r="AC25" s="134">
        <f t="shared" si="2"/>
        <v>1.1268332934131735</v>
      </c>
      <c r="AD25" s="134">
        <f t="shared" si="2"/>
        <v>1.1827197499999997</v>
      </c>
      <c r="AE25" s="136">
        <f t="shared" si="2"/>
        <v>1.2437199999999997</v>
      </c>
    </row>
    <row r="26" spans="2:31" ht="15">
      <c r="B26" s="171"/>
      <c r="C26" s="143">
        <v>35</v>
      </c>
      <c r="D26" s="134">
        <f>($C26*0.31/D$4)*(1+((D$5+$C26*0.31)/100))</f>
        <v>0.4536066576086957</v>
      </c>
      <c r="E26" s="134">
        <f t="shared" si="1"/>
        <v>0.46800069637883007</v>
      </c>
      <c r="F26" s="134">
        <f t="shared" si="1"/>
        <v>0.483135</v>
      </c>
      <c r="G26" s="134">
        <f t="shared" si="1"/>
        <v>0.4990681818181818</v>
      </c>
      <c r="H26" s="134">
        <f t="shared" si="1"/>
        <v>0.5143160660660662</v>
      </c>
      <c r="I26" s="134">
        <f t="shared" si="1"/>
        <v>0.5319513888888889</v>
      </c>
      <c r="J26" s="134">
        <f t="shared" si="1"/>
        <v>0.5505944444444445</v>
      </c>
      <c r="K26" s="134">
        <f t="shared" si="1"/>
        <v>0.5684763843648208</v>
      </c>
      <c r="L26" s="134">
        <f t="shared" si="1"/>
        <v>0.5892860738255034</v>
      </c>
      <c r="M26" s="134">
        <f t="shared" si="1"/>
        <v>0.6092836206896551</v>
      </c>
      <c r="N26" s="134">
        <f t="shared" si="1"/>
        <v>0.630415780141844</v>
      </c>
      <c r="O26" s="134">
        <f t="shared" si="1"/>
        <v>0.6551730769230768</v>
      </c>
      <c r="P26" s="134">
        <f t="shared" si="1"/>
        <v>0.6790462264150943</v>
      </c>
      <c r="Q26" s="134">
        <f t="shared" si="1"/>
        <v>0.7044056420233462</v>
      </c>
      <c r="R26" s="134">
        <f t="shared" si="1"/>
        <v>0.7313945783132532</v>
      </c>
      <c r="S26" s="134">
        <f t="shared" si="1"/>
        <v>0.7601753112033194</v>
      </c>
      <c r="T26" s="134">
        <f t="shared" si="2"/>
        <v>0.7909324034334763</v>
      </c>
      <c r="U26" s="134">
        <f t="shared" si="2"/>
        <v>0.8202311946902654</v>
      </c>
      <c r="V26" s="134">
        <f t="shared" si="2"/>
        <v>0.855308486238532</v>
      </c>
      <c r="W26" s="134">
        <f t="shared" si="2"/>
        <v>0.8930583333333332</v>
      </c>
      <c r="X26" s="134">
        <f t="shared" si="2"/>
        <v>0.9291982758620688</v>
      </c>
      <c r="Y26" s="134">
        <f t="shared" si="2"/>
        <v>0.9728833333333333</v>
      </c>
      <c r="Z26" s="134">
        <f t="shared" si="2"/>
        <v>1.014878989361702</v>
      </c>
      <c r="AA26" s="134">
        <f t="shared" si="2"/>
        <v>1.0601229281767954</v>
      </c>
      <c r="AB26" s="134">
        <f t="shared" si="2"/>
        <v>1.109007183908046</v>
      </c>
      <c r="AC26" s="134">
        <f t="shared" si="2"/>
        <v>1.1619895209580837</v>
      </c>
      <c r="AD26" s="134">
        <f t="shared" si="2"/>
        <v>1.2196078125</v>
      </c>
      <c r="AE26" s="136">
        <f t="shared" si="2"/>
        <v>1.2824983660130718</v>
      </c>
    </row>
    <row r="27" spans="2:31" ht="15">
      <c r="B27" s="171"/>
      <c r="C27" s="142">
        <v>36</v>
      </c>
      <c r="D27" s="134"/>
      <c r="E27" s="134">
        <f aca="true" t="shared" si="3" ref="E27:AE38">($C27*0.31/E$4)*(1+((E$5+$C27*0.31)/100))</f>
        <v>0.4823358217270196</v>
      </c>
      <c r="F27" s="134">
        <f t="shared" si="3"/>
        <v>0.49792731428571424</v>
      </c>
      <c r="G27" s="134">
        <f t="shared" si="3"/>
        <v>0.5143418181818182</v>
      </c>
      <c r="H27" s="134">
        <f t="shared" si="3"/>
        <v>0.5300497297297297</v>
      </c>
      <c r="I27" s="134">
        <f t="shared" si="3"/>
        <v>0.5482177777777778</v>
      </c>
      <c r="J27" s="134">
        <f t="shared" si="3"/>
        <v>0.567424</v>
      </c>
      <c r="K27" s="134">
        <f t="shared" si="3"/>
        <v>0.5858454723127036</v>
      </c>
      <c r="L27" s="134">
        <f t="shared" si="3"/>
        <v>0.6072837583892617</v>
      </c>
      <c r="M27" s="134">
        <f t="shared" si="3"/>
        <v>0.6278846896551724</v>
      </c>
      <c r="N27" s="134">
        <f t="shared" si="3"/>
        <v>0.6496544680851064</v>
      </c>
      <c r="O27" s="134">
        <f t="shared" si="3"/>
        <v>0.6751595604395604</v>
      </c>
      <c r="P27" s="134">
        <f t="shared" si="3"/>
        <v>0.6997530566037736</v>
      </c>
      <c r="Q27" s="134">
        <f t="shared" si="3"/>
        <v>0.7258776653696498</v>
      </c>
      <c r="R27" s="134">
        <f t="shared" si="3"/>
        <v>0.7536809638554217</v>
      </c>
      <c r="S27" s="134">
        <f t="shared" si="3"/>
        <v>0.7833301244813278</v>
      </c>
      <c r="T27" s="134">
        <f t="shared" si="3"/>
        <v>0.8150152789699571</v>
      </c>
      <c r="U27" s="134">
        <f t="shared" si="3"/>
        <v>0.8451971681415928</v>
      </c>
      <c r="V27" s="134">
        <f t="shared" si="3"/>
        <v>0.8813328440366972</v>
      </c>
      <c r="W27" s="134">
        <f t="shared" si="3"/>
        <v>0.9202217142857143</v>
      </c>
      <c r="X27" s="134">
        <f t="shared" si="3"/>
        <v>0.9574510344827586</v>
      </c>
      <c r="Y27" s="134">
        <f t="shared" si="3"/>
        <v>1.0024541538461538</v>
      </c>
      <c r="Z27" s="134">
        <f t="shared" si="3"/>
        <v>1.0457157446808512</v>
      </c>
      <c r="AA27" s="134">
        <f t="shared" si="3"/>
        <v>1.092323535911602</v>
      </c>
      <c r="AB27" s="134">
        <f t="shared" si="3"/>
        <v>1.142681379310345</v>
      </c>
      <c r="AC27" s="134">
        <f t="shared" si="3"/>
        <v>1.1972608383233532</v>
      </c>
      <c r="AD27" s="134">
        <f t="shared" si="3"/>
        <v>1.2566160000000002</v>
      </c>
      <c r="AE27" s="136">
        <f t="shared" si="3"/>
        <v>1.3214023529411763</v>
      </c>
    </row>
    <row r="28" spans="2:31" ht="15">
      <c r="B28" s="171"/>
      <c r="C28" s="143">
        <v>37</v>
      </c>
      <c r="D28" s="134"/>
      <c r="E28" s="134"/>
      <c r="F28" s="134">
        <f t="shared" si="3"/>
        <v>0.5127745428571429</v>
      </c>
      <c r="G28" s="134">
        <f t="shared" si="3"/>
        <v>0.5296718181818182</v>
      </c>
      <c r="H28" s="134">
        <f t="shared" si="3"/>
        <v>0.5458411111111112</v>
      </c>
      <c r="I28" s="134">
        <f t="shared" si="3"/>
        <v>0.564543487654321</v>
      </c>
      <c r="J28" s="134">
        <f t="shared" si="3"/>
        <v>0.5843145714285715</v>
      </c>
      <c r="K28" s="134">
        <f t="shared" si="3"/>
        <v>0.6032771661237786</v>
      </c>
      <c r="L28" s="134">
        <f t="shared" si="3"/>
        <v>0.6253459395973154</v>
      </c>
      <c r="M28" s="134">
        <f t="shared" si="3"/>
        <v>0.6465520344827587</v>
      </c>
      <c r="N28" s="134">
        <f t="shared" si="3"/>
        <v>0.6689613120567376</v>
      </c>
      <c r="O28" s="134">
        <f t="shared" si="3"/>
        <v>0.6952164468864469</v>
      </c>
      <c r="P28" s="134">
        <f t="shared" si="3"/>
        <v>0.7205324150943396</v>
      </c>
      <c r="Q28" s="134">
        <f t="shared" si="3"/>
        <v>0.7474244747081713</v>
      </c>
      <c r="R28" s="134">
        <f t="shared" si="3"/>
        <v>0.7760445381526104</v>
      </c>
      <c r="S28" s="134">
        <f t="shared" si="3"/>
        <v>0.8065646887966805</v>
      </c>
      <c r="T28" s="134">
        <f t="shared" si="3"/>
        <v>0.839180643776824</v>
      </c>
      <c r="U28" s="134">
        <f t="shared" si="3"/>
        <v>0.8702481858407081</v>
      </c>
      <c r="V28" s="134">
        <f t="shared" si="3"/>
        <v>0.907445366972477</v>
      </c>
      <c r="W28" s="134">
        <f t="shared" si="3"/>
        <v>0.9474766190476192</v>
      </c>
      <c r="X28" s="134">
        <f t="shared" si="3"/>
        <v>0.9857984729064039</v>
      </c>
      <c r="Y28" s="134">
        <f t="shared" si="3"/>
        <v>1.0321235384615386</v>
      </c>
      <c r="Z28" s="134">
        <f t="shared" si="3"/>
        <v>1.0766547340425532</v>
      </c>
      <c r="AA28" s="134">
        <f t="shared" si="3"/>
        <v>1.1246303314917128</v>
      </c>
      <c r="AB28" s="134">
        <f t="shared" si="3"/>
        <v>1.1764660344827587</v>
      </c>
      <c r="AC28" s="134">
        <f t="shared" si="3"/>
        <v>1.232647245508982</v>
      </c>
      <c r="AD28" s="134">
        <f t="shared" si="3"/>
        <v>1.2937443125</v>
      </c>
      <c r="AE28" s="136">
        <f t="shared" si="3"/>
        <v>1.3604319607843136</v>
      </c>
    </row>
    <row r="29" spans="2:31" ht="15">
      <c r="B29" s="171"/>
      <c r="C29" s="142">
        <v>38</v>
      </c>
      <c r="D29" s="134"/>
      <c r="E29" s="134"/>
      <c r="F29" s="134"/>
      <c r="G29" s="134">
        <f t="shared" si="3"/>
        <v>0.5450581818181817</v>
      </c>
      <c r="H29" s="134">
        <f t="shared" si="3"/>
        <v>0.5616902102102103</v>
      </c>
      <c r="I29" s="134">
        <f t="shared" si="3"/>
        <v>0.5809285185185185</v>
      </c>
      <c r="J29" s="134">
        <f t="shared" si="3"/>
        <v>0.6012661587301588</v>
      </c>
      <c r="K29" s="134">
        <f t="shared" si="3"/>
        <v>0.6207714657980455</v>
      </c>
      <c r="L29" s="134">
        <f t="shared" si="3"/>
        <v>0.6434726174496644</v>
      </c>
      <c r="M29" s="134">
        <f t="shared" si="3"/>
        <v>0.6652856551724137</v>
      </c>
      <c r="N29" s="134">
        <f t="shared" si="3"/>
        <v>0.6883363120567376</v>
      </c>
      <c r="O29" s="134">
        <f t="shared" si="3"/>
        <v>0.7153437362637362</v>
      </c>
      <c r="P29" s="134">
        <f t="shared" si="3"/>
        <v>0.7413843018867925</v>
      </c>
      <c r="Q29" s="134">
        <f t="shared" si="3"/>
        <v>0.7690460700389105</v>
      </c>
      <c r="R29" s="134">
        <f t="shared" si="3"/>
        <v>0.7984853012048193</v>
      </c>
      <c r="S29" s="134">
        <f t="shared" si="3"/>
        <v>0.8298790041493774</v>
      </c>
      <c r="T29" s="134">
        <f t="shared" si="3"/>
        <v>0.8634284978540772</v>
      </c>
      <c r="U29" s="134">
        <f t="shared" si="3"/>
        <v>0.8953842477876105</v>
      </c>
      <c r="V29" s="134">
        <f t="shared" si="3"/>
        <v>0.9336460550458716</v>
      </c>
      <c r="W29" s="134">
        <f t="shared" si="3"/>
        <v>0.9748230476190475</v>
      </c>
      <c r="X29" s="134">
        <f t="shared" si="3"/>
        <v>1.014240591133005</v>
      </c>
      <c r="Y29" s="134">
        <f t="shared" si="3"/>
        <v>1.0618914871794871</v>
      </c>
      <c r="Z29" s="134">
        <f t="shared" si="3"/>
        <v>1.1076959574468084</v>
      </c>
      <c r="AA29" s="134">
        <f t="shared" si="3"/>
        <v>1.1570433149171269</v>
      </c>
      <c r="AB29" s="134">
        <f t="shared" si="3"/>
        <v>1.2103611494252873</v>
      </c>
      <c r="AC29" s="134">
        <f t="shared" si="3"/>
        <v>1.26814874251497</v>
      </c>
      <c r="AD29" s="134">
        <f t="shared" si="3"/>
        <v>1.3309927499999998</v>
      </c>
      <c r="AE29" s="136">
        <f t="shared" si="3"/>
        <v>1.3995871895424836</v>
      </c>
    </row>
    <row r="30" spans="2:31" ht="15">
      <c r="B30" s="171"/>
      <c r="C30" s="143">
        <v>39</v>
      </c>
      <c r="D30" s="134"/>
      <c r="E30" s="134"/>
      <c r="F30" s="134"/>
      <c r="G30" s="134"/>
      <c r="H30" s="134">
        <f t="shared" si="3"/>
        <v>0.5775970270270271</v>
      </c>
      <c r="I30" s="134">
        <f t="shared" si="3"/>
        <v>0.5973728703703705</v>
      </c>
      <c r="J30" s="134">
        <f t="shared" si="3"/>
        <v>0.6182787619047619</v>
      </c>
      <c r="K30" s="134">
        <f t="shared" si="3"/>
        <v>0.6383283713355049</v>
      </c>
      <c r="L30" s="134">
        <f t="shared" si="3"/>
        <v>0.6616637919463086</v>
      </c>
      <c r="M30" s="134">
        <f t="shared" si="3"/>
        <v>0.6840855517241379</v>
      </c>
      <c r="N30" s="134">
        <f t="shared" si="3"/>
        <v>0.7077794680851064</v>
      </c>
      <c r="O30" s="134">
        <f t="shared" si="3"/>
        <v>0.7355414285714286</v>
      </c>
      <c r="P30" s="134">
        <f t="shared" si="3"/>
        <v>0.7623087169811321</v>
      </c>
      <c r="Q30" s="134">
        <f t="shared" si="3"/>
        <v>0.7907424513618677</v>
      </c>
      <c r="R30" s="134">
        <f t="shared" si="3"/>
        <v>0.8210032530120482</v>
      </c>
      <c r="S30" s="134">
        <f t="shared" si="3"/>
        <v>0.8532730705394191</v>
      </c>
      <c r="T30" s="134">
        <f t="shared" si="3"/>
        <v>0.8877588412017168</v>
      </c>
      <c r="U30" s="134">
        <f t="shared" si="3"/>
        <v>0.9206053539823007</v>
      </c>
      <c r="V30" s="134">
        <f t="shared" si="3"/>
        <v>0.9599349082568808</v>
      </c>
      <c r="W30" s="134">
        <f t="shared" si="3"/>
        <v>1.002261</v>
      </c>
      <c r="X30" s="134">
        <f t="shared" si="3"/>
        <v>1.0427773891625616</v>
      </c>
      <c r="Y30" s="134">
        <f t="shared" si="3"/>
        <v>1.091758</v>
      </c>
      <c r="Z30" s="134">
        <f t="shared" si="3"/>
        <v>1.138839414893617</v>
      </c>
      <c r="AA30" s="134">
        <f t="shared" si="3"/>
        <v>1.189562486187845</v>
      </c>
      <c r="AB30" s="134">
        <f t="shared" si="3"/>
        <v>1.244366724137931</v>
      </c>
      <c r="AC30" s="134">
        <f t="shared" si="3"/>
        <v>1.3037653293413174</v>
      </c>
      <c r="AD30" s="134">
        <f t="shared" si="3"/>
        <v>1.3683613125</v>
      </c>
      <c r="AE30" s="136">
        <f t="shared" si="3"/>
        <v>1.4388680392156863</v>
      </c>
    </row>
    <row r="31" spans="2:31" ht="15">
      <c r="B31" s="171"/>
      <c r="C31" s="142">
        <v>40</v>
      </c>
      <c r="D31" s="134"/>
      <c r="E31" s="134"/>
      <c r="F31" s="134"/>
      <c r="G31" s="134"/>
      <c r="H31" s="134"/>
      <c r="I31" s="134">
        <f t="shared" si="3"/>
        <v>0.6138765432098766</v>
      </c>
      <c r="J31" s="134">
        <f t="shared" si="3"/>
        <v>0.6353523809523809</v>
      </c>
      <c r="K31" s="134">
        <f t="shared" si="3"/>
        <v>0.6559478827361565</v>
      </c>
      <c r="L31" s="134">
        <f t="shared" si="3"/>
        <v>0.6799194630872483</v>
      </c>
      <c r="M31" s="134">
        <f t="shared" si="3"/>
        <v>0.7029517241379312</v>
      </c>
      <c r="N31" s="134">
        <f t="shared" si="3"/>
        <v>0.727290780141844</v>
      </c>
      <c r="O31" s="134">
        <f t="shared" si="3"/>
        <v>0.7558095238095238</v>
      </c>
      <c r="P31" s="134">
        <f t="shared" si="3"/>
        <v>0.7833056603773585</v>
      </c>
      <c r="Q31" s="134">
        <f t="shared" si="3"/>
        <v>0.8125136186770429</v>
      </c>
      <c r="R31" s="134">
        <f t="shared" si="3"/>
        <v>0.8435983935742972</v>
      </c>
      <c r="S31" s="134">
        <f t="shared" si="3"/>
        <v>0.876746887966805</v>
      </c>
      <c r="T31" s="134">
        <f t="shared" si="3"/>
        <v>0.9121716738197424</v>
      </c>
      <c r="U31" s="134">
        <f t="shared" si="3"/>
        <v>0.9459115044247788</v>
      </c>
      <c r="V31" s="134">
        <f t="shared" si="3"/>
        <v>0.9863119266055046</v>
      </c>
      <c r="W31" s="134">
        <f t="shared" si="3"/>
        <v>1.0297904761904764</v>
      </c>
      <c r="X31" s="134">
        <f t="shared" si="3"/>
        <v>1.0714088669950739</v>
      </c>
      <c r="Y31" s="134">
        <f t="shared" si="3"/>
        <v>1.121723076923077</v>
      </c>
      <c r="Z31" s="134">
        <f t="shared" si="3"/>
        <v>1.1700851063829787</v>
      </c>
      <c r="AA31" s="134">
        <f t="shared" si="3"/>
        <v>1.2221878453038673</v>
      </c>
      <c r="AB31" s="134">
        <f t="shared" si="3"/>
        <v>1.27848275862069</v>
      </c>
      <c r="AC31" s="134">
        <f t="shared" si="3"/>
        <v>1.3394970059880242</v>
      </c>
      <c r="AD31" s="134">
        <f t="shared" si="3"/>
        <v>1.40585</v>
      </c>
      <c r="AE31" s="136">
        <f t="shared" si="3"/>
        <v>1.4782745098039216</v>
      </c>
    </row>
    <row r="32" spans="2:31" ht="15">
      <c r="B32" s="171"/>
      <c r="C32" s="143">
        <v>41</v>
      </c>
      <c r="D32" s="134"/>
      <c r="E32" s="134"/>
      <c r="F32" s="134"/>
      <c r="G32" s="134"/>
      <c r="H32" s="134"/>
      <c r="I32" s="134"/>
      <c r="J32" s="134">
        <f t="shared" si="3"/>
        <v>0.6524870158730158</v>
      </c>
      <c r="K32" s="134">
        <f t="shared" si="3"/>
        <v>0.67363</v>
      </c>
      <c r="L32" s="134">
        <f t="shared" si="3"/>
        <v>0.6982396308724831</v>
      </c>
      <c r="M32" s="134">
        <f t="shared" si="3"/>
        <v>0.721884172413793</v>
      </c>
      <c r="N32" s="134">
        <f t="shared" si="3"/>
        <v>0.7468702482269501</v>
      </c>
      <c r="O32" s="134">
        <f t="shared" si="3"/>
        <v>0.7761480219780219</v>
      </c>
      <c r="P32" s="134">
        <f t="shared" si="3"/>
        <v>0.8043751320754715</v>
      </c>
      <c r="Q32" s="134">
        <f t="shared" si="3"/>
        <v>0.8343595719844358</v>
      </c>
      <c r="R32" s="134">
        <f t="shared" si="3"/>
        <v>0.8662707228915661</v>
      </c>
      <c r="S32" s="134">
        <f t="shared" si="3"/>
        <v>0.9003004564315351</v>
      </c>
      <c r="T32" s="134">
        <f t="shared" si="3"/>
        <v>0.9366669957081544</v>
      </c>
      <c r="U32" s="134">
        <f t="shared" si="3"/>
        <v>0.9713026991150443</v>
      </c>
      <c r="V32" s="134">
        <f t="shared" si="3"/>
        <v>1.0127771100917429</v>
      </c>
      <c r="W32" s="134">
        <f t="shared" si="3"/>
        <v>1.0574114761904763</v>
      </c>
      <c r="X32" s="134">
        <f t="shared" si="3"/>
        <v>1.1001350246305417</v>
      </c>
      <c r="Y32" s="134">
        <f t="shared" si="3"/>
        <v>1.1517867179487178</v>
      </c>
      <c r="Z32" s="134">
        <f t="shared" si="3"/>
        <v>1.2014330319148936</v>
      </c>
      <c r="AA32" s="134">
        <f t="shared" si="3"/>
        <v>1.2549193922651931</v>
      </c>
      <c r="AB32" s="134">
        <f t="shared" si="3"/>
        <v>1.3127092528735633</v>
      </c>
      <c r="AC32" s="134">
        <f t="shared" si="3"/>
        <v>1.3753437724550899</v>
      </c>
      <c r="AD32" s="134">
        <f t="shared" si="3"/>
        <v>1.4434588124999999</v>
      </c>
      <c r="AE32" s="136">
        <f t="shared" si="3"/>
        <v>1.5178066013071894</v>
      </c>
    </row>
    <row r="33" spans="2:31" ht="15">
      <c r="B33" s="171"/>
      <c r="C33" s="142">
        <v>42</v>
      </c>
      <c r="D33" s="134"/>
      <c r="E33" s="134"/>
      <c r="F33" s="134"/>
      <c r="G33" s="134"/>
      <c r="H33" s="134"/>
      <c r="I33" s="134"/>
      <c r="J33" s="134"/>
      <c r="K33" s="134">
        <f>($C33*0.31/K$4)*(1+((K$5+$C33*0.31)/100))</f>
        <v>0.6913747231270357</v>
      </c>
      <c r="L33" s="134">
        <f t="shared" si="3"/>
        <v>0.7166242953020134</v>
      </c>
      <c r="M33" s="134">
        <f t="shared" si="3"/>
        <v>0.740882896551724</v>
      </c>
      <c r="N33" s="134">
        <f t="shared" si="3"/>
        <v>0.7665178723404256</v>
      </c>
      <c r="O33" s="134">
        <f t="shared" si="3"/>
        <v>0.7965569230769229</v>
      </c>
      <c r="P33" s="134">
        <f t="shared" si="3"/>
        <v>0.8255171320754716</v>
      </c>
      <c r="Q33" s="134">
        <f t="shared" si="3"/>
        <v>0.8562803112840466</v>
      </c>
      <c r="R33" s="134">
        <f t="shared" si="3"/>
        <v>0.8890202409638555</v>
      </c>
      <c r="S33" s="134">
        <f t="shared" si="3"/>
        <v>0.9239337759336099</v>
      </c>
      <c r="T33" s="134">
        <f t="shared" si="3"/>
        <v>0.9612448068669528</v>
      </c>
      <c r="U33" s="134">
        <f t="shared" si="3"/>
        <v>0.9967789380530973</v>
      </c>
      <c r="V33" s="134">
        <f t="shared" si="3"/>
        <v>1.0393304587155963</v>
      </c>
      <c r="W33" s="134">
        <f t="shared" si="3"/>
        <v>1.085124</v>
      </c>
      <c r="X33" s="134">
        <f t="shared" si="3"/>
        <v>1.1289558620689655</v>
      </c>
      <c r="Y33" s="134">
        <f t="shared" si="3"/>
        <v>1.1819489230769231</v>
      </c>
      <c r="Z33" s="134">
        <f t="shared" si="3"/>
        <v>1.2328831914893617</v>
      </c>
      <c r="AA33" s="134">
        <f t="shared" si="3"/>
        <v>1.287757127071823</v>
      </c>
      <c r="AB33" s="134">
        <f t="shared" si="3"/>
        <v>1.3470462068965516</v>
      </c>
      <c r="AC33" s="134">
        <f t="shared" si="3"/>
        <v>1.4113056287425152</v>
      </c>
      <c r="AD33" s="134">
        <f t="shared" si="3"/>
        <v>1.48118775</v>
      </c>
      <c r="AE33" s="136">
        <f t="shared" si="3"/>
        <v>1.5574643137254902</v>
      </c>
    </row>
    <row r="34" spans="2:31" ht="15">
      <c r="B34" s="171"/>
      <c r="C34" s="143">
        <v>43</v>
      </c>
      <c r="D34" s="134"/>
      <c r="E34" s="134"/>
      <c r="F34" s="134"/>
      <c r="G34" s="134"/>
      <c r="H34" s="134"/>
      <c r="I34" s="134"/>
      <c r="J34" s="134"/>
      <c r="K34" s="134"/>
      <c r="L34" s="134">
        <f t="shared" si="3"/>
        <v>0.7350734563758389</v>
      </c>
      <c r="M34" s="134">
        <f t="shared" si="3"/>
        <v>0.7599478965517241</v>
      </c>
      <c r="N34" s="134">
        <f t="shared" si="3"/>
        <v>0.7862336524822695</v>
      </c>
      <c r="O34" s="134">
        <f t="shared" si="3"/>
        <v>0.8170362271062271</v>
      </c>
      <c r="P34" s="134">
        <f t="shared" si="3"/>
        <v>0.8467316603773586</v>
      </c>
      <c r="Q34" s="134">
        <f t="shared" si="3"/>
        <v>0.8782758365758756</v>
      </c>
      <c r="R34" s="134">
        <f t="shared" si="3"/>
        <v>0.9118469477911647</v>
      </c>
      <c r="S34" s="134">
        <f t="shared" si="3"/>
        <v>0.9476468464730288</v>
      </c>
      <c r="T34" s="134">
        <f t="shared" si="3"/>
        <v>0.9859051072961373</v>
      </c>
      <c r="U34" s="134">
        <f t="shared" si="3"/>
        <v>1.0223402212389379</v>
      </c>
      <c r="V34" s="134">
        <f t="shared" si="3"/>
        <v>1.0659719724770642</v>
      </c>
      <c r="W34" s="134">
        <f t="shared" si="3"/>
        <v>1.1129280476190475</v>
      </c>
      <c r="X34" s="134">
        <f t="shared" si="3"/>
        <v>1.1578713793103448</v>
      </c>
      <c r="Y34" s="134">
        <f t="shared" si="3"/>
        <v>1.2122096923076922</v>
      </c>
      <c r="Z34" s="134">
        <f t="shared" si="3"/>
        <v>1.264435585106383</v>
      </c>
      <c r="AA34" s="134">
        <f t="shared" si="3"/>
        <v>1.3207010497237568</v>
      </c>
      <c r="AB34" s="134">
        <f t="shared" si="3"/>
        <v>1.3814936206896553</v>
      </c>
      <c r="AC34" s="134">
        <f t="shared" si="3"/>
        <v>1.4473825748502993</v>
      </c>
      <c r="AD34" s="134">
        <f t="shared" si="3"/>
        <v>1.5190368125000002</v>
      </c>
      <c r="AE34" s="136">
        <f t="shared" si="3"/>
        <v>1.5972476470588235</v>
      </c>
    </row>
    <row r="35" spans="2:31" ht="15">
      <c r="B35" s="171"/>
      <c r="C35" s="142">
        <v>44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>
        <f t="shared" si="3"/>
        <v>0.7790791724137932</v>
      </c>
      <c r="N35" s="134">
        <f t="shared" si="3"/>
        <v>0.8060175886524823</v>
      </c>
      <c r="O35" s="134">
        <f t="shared" si="3"/>
        <v>0.8375859340659342</v>
      </c>
      <c r="P35" s="134">
        <f t="shared" si="3"/>
        <v>0.8680187169811321</v>
      </c>
      <c r="Q35" s="134">
        <f t="shared" si="3"/>
        <v>0.9003461478599223</v>
      </c>
      <c r="R35" s="134">
        <f t="shared" si="3"/>
        <v>0.9347508433734941</v>
      </c>
      <c r="S35" s="134">
        <f t="shared" si="3"/>
        <v>0.9714396680497926</v>
      </c>
      <c r="T35" s="134">
        <f t="shared" si="3"/>
        <v>1.0106478969957082</v>
      </c>
      <c r="U35" s="134">
        <f t="shared" si="3"/>
        <v>1.0479865486725666</v>
      </c>
      <c r="V35" s="134">
        <f t="shared" si="3"/>
        <v>1.0927016513761467</v>
      </c>
      <c r="W35" s="134">
        <f t="shared" si="3"/>
        <v>1.140823619047619</v>
      </c>
      <c r="X35" s="134">
        <f t="shared" si="3"/>
        <v>1.1868815763546798</v>
      </c>
      <c r="Y35" s="134">
        <f t="shared" si="3"/>
        <v>1.2425690256410258</v>
      </c>
      <c r="Z35" s="134">
        <f t="shared" si="3"/>
        <v>1.2960902127659575</v>
      </c>
      <c r="AA35" s="134">
        <f t="shared" si="3"/>
        <v>1.3537511602209944</v>
      </c>
      <c r="AB35" s="134">
        <f t="shared" si="3"/>
        <v>1.4160514942528737</v>
      </c>
      <c r="AC35" s="134">
        <f t="shared" si="3"/>
        <v>1.483574610778443</v>
      </c>
      <c r="AD35" s="134">
        <f t="shared" si="3"/>
        <v>1.5570060000000001</v>
      </c>
      <c r="AE35" s="136">
        <f t="shared" si="3"/>
        <v>1.6371566013071894</v>
      </c>
    </row>
    <row r="36" spans="2:31" ht="15">
      <c r="B36" s="171"/>
      <c r="C36" s="143">
        <v>45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>
        <f t="shared" si="3"/>
        <v>0.8258696808510637</v>
      </c>
      <c r="O36" s="134">
        <f t="shared" si="3"/>
        <v>0.8582060439560439</v>
      </c>
      <c r="P36" s="134">
        <f t="shared" si="3"/>
        <v>0.8893783018867925</v>
      </c>
      <c r="Q36" s="134">
        <f t="shared" si="3"/>
        <v>0.9224912451361867</v>
      </c>
      <c r="R36" s="134">
        <f t="shared" si="3"/>
        <v>0.9577319277108434</v>
      </c>
      <c r="S36" s="134">
        <f t="shared" si="3"/>
        <v>0.9953122406639003</v>
      </c>
      <c r="T36" s="134">
        <f t="shared" si="3"/>
        <v>1.0354731759656652</v>
      </c>
      <c r="U36" s="134">
        <f t="shared" si="3"/>
        <v>1.0737179203539822</v>
      </c>
      <c r="V36" s="134">
        <f t="shared" si="3"/>
        <v>1.119519495412844</v>
      </c>
      <c r="W36" s="134">
        <f t="shared" si="3"/>
        <v>1.1688107142857143</v>
      </c>
      <c r="X36" s="134">
        <f t="shared" si="3"/>
        <v>1.2159864532019704</v>
      </c>
      <c r="Y36" s="134">
        <f t="shared" si="3"/>
        <v>1.2730269230769231</v>
      </c>
      <c r="Z36" s="134">
        <f t="shared" si="3"/>
        <v>1.3278470744680848</v>
      </c>
      <c r="AA36" s="134">
        <f t="shared" si="3"/>
        <v>1.3869074585635357</v>
      </c>
      <c r="AB36" s="134">
        <f t="shared" si="3"/>
        <v>1.4507198275862068</v>
      </c>
      <c r="AC36" s="134">
        <f t="shared" si="3"/>
        <v>1.5198817365269461</v>
      </c>
      <c r="AD36" s="134">
        <f t="shared" si="3"/>
        <v>1.5950953124999998</v>
      </c>
      <c r="AE36" s="136">
        <f t="shared" si="3"/>
        <v>1.677191176470588</v>
      </c>
    </row>
    <row r="37" spans="2:31" ht="15">
      <c r="B37" s="171"/>
      <c r="C37" s="142">
        <v>46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>
        <f t="shared" si="3"/>
        <v>0.8788965567765569</v>
      </c>
      <c r="P37" s="134">
        <f t="shared" si="3"/>
        <v>0.9108104150943397</v>
      </c>
      <c r="Q37" s="134">
        <f t="shared" si="3"/>
        <v>0.9447111284046692</v>
      </c>
      <c r="R37" s="134">
        <f t="shared" si="3"/>
        <v>0.980790200803213</v>
      </c>
      <c r="S37" s="134">
        <f t="shared" si="3"/>
        <v>1.0192645643153526</v>
      </c>
      <c r="T37" s="134">
        <f t="shared" si="3"/>
        <v>1.0603809442060086</v>
      </c>
      <c r="U37" s="134">
        <f t="shared" si="3"/>
        <v>1.0995343362831858</v>
      </c>
      <c r="V37" s="134">
        <f t="shared" si="3"/>
        <v>1.146425504587156</v>
      </c>
      <c r="W37" s="134">
        <f t="shared" si="3"/>
        <v>1.1968893333333332</v>
      </c>
      <c r="X37" s="134">
        <f t="shared" si="3"/>
        <v>1.245186009852217</v>
      </c>
      <c r="Y37" s="134">
        <f t="shared" si="3"/>
        <v>1.3035833846153846</v>
      </c>
      <c r="Z37" s="134">
        <f t="shared" si="3"/>
        <v>1.3597061702127662</v>
      </c>
      <c r="AA37" s="134">
        <f t="shared" si="3"/>
        <v>1.4201699447513811</v>
      </c>
      <c r="AB37" s="134">
        <f t="shared" si="3"/>
        <v>1.4854986206896554</v>
      </c>
      <c r="AC37" s="134">
        <f t="shared" si="3"/>
        <v>1.5563039520958084</v>
      </c>
      <c r="AD37" s="134">
        <f t="shared" si="3"/>
        <v>1.63330475</v>
      </c>
      <c r="AE37" s="136">
        <f t="shared" si="3"/>
        <v>1.7173513725490195</v>
      </c>
    </row>
    <row r="38" spans="2:31" ht="15">
      <c r="B38" s="171"/>
      <c r="C38" s="143">
        <v>47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>
        <f t="shared" si="3"/>
        <v>0.9323150566037736</v>
      </c>
      <c r="Q38" s="134">
        <f t="shared" si="3"/>
        <v>0.9670057976653695</v>
      </c>
      <c r="R38" s="134">
        <f t="shared" si="3"/>
        <v>1.0039256626506026</v>
      </c>
      <c r="S38" s="134">
        <f t="shared" si="3"/>
        <v>1.0432966390041492</v>
      </c>
      <c r="T38" s="134">
        <f t="shared" si="3"/>
        <v>1.0853712017167383</v>
      </c>
      <c r="U38" s="134">
        <f t="shared" si="3"/>
        <v>1.1254357964601767</v>
      </c>
      <c r="V38" s="134">
        <f t="shared" si="3"/>
        <v>1.1734196788990827</v>
      </c>
      <c r="W38" s="134">
        <f t="shared" si="3"/>
        <v>1.2250594761904763</v>
      </c>
      <c r="X38" s="134">
        <f t="shared" si="3"/>
        <v>1.2744802463054188</v>
      </c>
      <c r="Y38" s="134">
        <f t="shared" si="3"/>
        <v>1.3342384102564102</v>
      </c>
      <c r="Z38" s="134">
        <f t="shared" si="3"/>
        <v>1.3916675</v>
      </c>
      <c r="AA38" s="134">
        <f t="shared" si="3"/>
        <v>1.45353861878453</v>
      </c>
      <c r="AB38" s="134">
        <f t="shared" si="3"/>
        <v>1.5203878735632188</v>
      </c>
      <c r="AC38" s="134">
        <f t="shared" si="3"/>
        <v>1.59284125748503</v>
      </c>
      <c r="AD38" s="134">
        <f>($C38*0.31/AD$4)*(1+((AD$5+$C38*0.31)/100))</f>
        <v>1.6716343125</v>
      </c>
      <c r="AE38" s="136">
        <f>($C38*0.31/AE$4)*(1+((AE$5+$C38*0.31)/100))</f>
        <v>1.7576371895424834</v>
      </c>
    </row>
    <row r="39" spans="2:31" ht="15">
      <c r="B39" s="171"/>
      <c r="C39" s="142">
        <v>48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>
        <f aca="true" t="shared" si="4" ref="Q39:AE46">($C39*0.31/Q$4)*(1+((Q$5+$C39*0.31)/100))</f>
        <v>0.9893752529182879</v>
      </c>
      <c r="R39" s="134">
        <f t="shared" si="4"/>
        <v>1.027138313253012</v>
      </c>
      <c r="S39" s="134">
        <f t="shared" si="4"/>
        <v>1.0674084647302904</v>
      </c>
      <c r="T39" s="134">
        <f t="shared" si="4"/>
        <v>1.1104439484978539</v>
      </c>
      <c r="U39" s="134">
        <f t="shared" si="4"/>
        <v>1.1514223008849556</v>
      </c>
      <c r="V39" s="134">
        <f t="shared" si="4"/>
        <v>1.2005020183486237</v>
      </c>
      <c r="W39" s="134">
        <f t="shared" si="4"/>
        <v>1.2533211428571427</v>
      </c>
      <c r="X39" s="134">
        <f t="shared" si="4"/>
        <v>1.3038691625615761</v>
      </c>
      <c r="Y39" s="134">
        <f t="shared" si="4"/>
        <v>1.3649919999999998</v>
      </c>
      <c r="Z39" s="134">
        <f t="shared" si="4"/>
        <v>1.423731063829787</v>
      </c>
      <c r="AA39" s="134">
        <f t="shared" si="4"/>
        <v>1.4870134806629831</v>
      </c>
      <c r="AB39" s="134">
        <f t="shared" si="4"/>
        <v>1.5553875862068967</v>
      </c>
      <c r="AC39" s="134">
        <f t="shared" si="4"/>
        <v>1.6294936526946109</v>
      </c>
      <c r="AD39" s="134">
        <f t="shared" si="4"/>
        <v>1.710084</v>
      </c>
      <c r="AE39" s="136">
        <f t="shared" si="4"/>
        <v>1.7980486274509802</v>
      </c>
    </row>
    <row r="40" spans="2:31" ht="15">
      <c r="B40" s="171"/>
      <c r="C40" s="143">
        <v>49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>
        <f t="shared" si="4"/>
        <v>1.0504281526104418</v>
      </c>
      <c r="S40" s="134">
        <f t="shared" si="4"/>
        <v>1.0916000414937759</v>
      </c>
      <c r="T40" s="134">
        <f t="shared" si="4"/>
        <v>1.135599184549356</v>
      </c>
      <c r="U40" s="134">
        <f t="shared" si="4"/>
        <v>1.177493849557522</v>
      </c>
      <c r="V40" s="134">
        <f t="shared" si="4"/>
        <v>1.2276725229357797</v>
      </c>
      <c r="W40" s="134">
        <f t="shared" si="4"/>
        <v>1.2816743333333331</v>
      </c>
      <c r="X40" s="134">
        <f t="shared" si="4"/>
        <v>1.3333527586206895</v>
      </c>
      <c r="Y40" s="134">
        <f t="shared" si="4"/>
        <v>1.395844153846154</v>
      </c>
      <c r="Z40" s="134">
        <f t="shared" si="4"/>
        <v>1.4558968617021275</v>
      </c>
      <c r="AA40" s="134">
        <f t="shared" si="4"/>
        <v>1.5205945303867403</v>
      </c>
      <c r="AB40" s="134">
        <f t="shared" si="4"/>
        <v>1.5904977586206897</v>
      </c>
      <c r="AC40" s="134">
        <f t="shared" si="4"/>
        <v>1.666261137724551</v>
      </c>
      <c r="AD40" s="134">
        <f t="shared" si="4"/>
        <v>1.7486538124999997</v>
      </c>
      <c r="AE40" s="136">
        <f t="shared" si="4"/>
        <v>1.8385856862745098</v>
      </c>
    </row>
    <row r="41" spans="2:31" ht="15">
      <c r="B41" s="171"/>
      <c r="C41" s="142">
        <v>50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>
        <f t="shared" si="4"/>
        <v>1.1158713692946056</v>
      </c>
      <c r="T41" s="134">
        <f t="shared" si="4"/>
        <v>1.1608369098712448</v>
      </c>
      <c r="U41" s="134">
        <f t="shared" si="4"/>
        <v>1.203650442477876</v>
      </c>
      <c r="V41" s="134">
        <f t="shared" si="4"/>
        <v>1.2549311926605504</v>
      </c>
      <c r="W41" s="134">
        <f t="shared" si="4"/>
        <v>1.3101190476190476</v>
      </c>
      <c r="X41" s="134">
        <f t="shared" si="4"/>
        <v>1.3629310344827585</v>
      </c>
      <c r="Y41" s="134">
        <f t="shared" si="4"/>
        <v>1.4267948717948717</v>
      </c>
      <c r="Z41" s="134">
        <f t="shared" si="4"/>
        <v>1.4881648936170213</v>
      </c>
      <c r="AA41" s="134">
        <f t="shared" si="4"/>
        <v>1.554281767955801</v>
      </c>
      <c r="AB41" s="134">
        <f t="shared" si="4"/>
        <v>1.6257183908045978</v>
      </c>
      <c r="AC41" s="134">
        <f t="shared" si="4"/>
        <v>1.7031437125748503</v>
      </c>
      <c r="AD41" s="134">
        <f t="shared" si="4"/>
        <v>1.78734375</v>
      </c>
      <c r="AE41" s="136">
        <f t="shared" si="4"/>
        <v>1.8792483660130719</v>
      </c>
    </row>
    <row r="42" spans="2:31" ht="15">
      <c r="B42" s="171"/>
      <c r="C42" s="143">
        <v>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>
        <f t="shared" si="4"/>
        <v>1.1861571244635192</v>
      </c>
      <c r="U42" s="134">
        <f t="shared" si="4"/>
        <v>1.2298920796460175</v>
      </c>
      <c r="V42" s="134">
        <f t="shared" si="4"/>
        <v>1.2822780275229357</v>
      </c>
      <c r="W42" s="134">
        <f t="shared" si="4"/>
        <v>1.3386552857142857</v>
      </c>
      <c r="X42" s="134">
        <f t="shared" si="4"/>
        <v>1.3926039901477831</v>
      </c>
      <c r="Y42" s="134">
        <f t="shared" si="4"/>
        <v>1.457844153846154</v>
      </c>
      <c r="Z42" s="134">
        <f t="shared" si="4"/>
        <v>1.520535159574468</v>
      </c>
      <c r="AA42" s="134">
        <f t="shared" si="4"/>
        <v>1.5880751933701658</v>
      </c>
      <c r="AB42" s="134">
        <f t="shared" si="4"/>
        <v>1.6610494827586209</v>
      </c>
      <c r="AC42" s="134">
        <f t="shared" si="4"/>
        <v>1.7401413772455092</v>
      </c>
      <c r="AD42" s="134">
        <f t="shared" si="4"/>
        <v>1.8261538125</v>
      </c>
      <c r="AE42" s="136">
        <f t="shared" si="4"/>
        <v>1.9200366666666664</v>
      </c>
    </row>
    <row r="43" spans="2:31" ht="15">
      <c r="B43" s="171"/>
      <c r="C43" s="142">
        <v>52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>
        <f t="shared" si="4"/>
        <v>1.2562187610619469</v>
      </c>
      <c r="V43" s="134">
        <f t="shared" si="4"/>
        <v>1.3097130275229356</v>
      </c>
      <c r="W43" s="134">
        <f t="shared" si="4"/>
        <v>1.3672830476190478</v>
      </c>
      <c r="X43" s="134">
        <f t="shared" si="4"/>
        <v>1.4223716256157635</v>
      </c>
      <c r="Y43" s="134">
        <f t="shared" si="4"/>
        <v>1.4889920000000003</v>
      </c>
      <c r="Z43" s="134">
        <f t="shared" si="4"/>
        <v>1.5530076595744682</v>
      </c>
      <c r="AA43" s="134">
        <f t="shared" si="4"/>
        <v>1.6219748066298343</v>
      </c>
      <c r="AB43" s="134">
        <f t="shared" si="4"/>
        <v>1.6964910344827588</v>
      </c>
      <c r="AC43" s="134">
        <f t="shared" si="4"/>
        <v>1.7772541317365274</v>
      </c>
      <c r="AD43" s="134">
        <f t="shared" si="4"/>
        <v>1.865084</v>
      </c>
      <c r="AE43" s="136">
        <f t="shared" si="4"/>
        <v>1.9609505882352944</v>
      </c>
    </row>
    <row r="44" spans="2:31" ht="15">
      <c r="B44" s="171"/>
      <c r="C44" s="143">
        <v>53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>
        <f t="shared" si="4"/>
        <v>1.3372361926605507</v>
      </c>
      <c r="W44" s="134">
        <f t="shared" si="4"/>
        <v>1.3960023333333333</v>
      </c>
      <c r="X44" s="134">
        <f t="shared" si="4"/>
        <v>1.4522339408866998</v>
      </c>
      <c r="Y44" s="134">
        <f t="shared" si="4"/>
        <v>1.5202384102564102</v>
      </c>
      <c r="Z44" s="134">
        <f t="shared" si="4"/>
        <v>1.5855823936170212</v>
      </c>
      <c r="AA44" s="134">
        <f t="shared" si="4"/>
        <v>1.6559806077348065</v>
      </c>
      <c r="AB44" s="134">
        <f t="shared" si="4"/>
        <v>1.7320430459770115</v>
      </c>
      <c r="AC44" s="134">
        <f t="shared" si="4"/>
        <v>1.8144819760479043</v>
      </c>
      <c r="AD44" s="134">
        <f t="shared" si="4"/>
        <v>1.9041343125</v>
      </c>
      <c r="AE44" s="136">
        <f t="shared" si="4"/>
        <v>2.001990130718954</v>
      </c>
    </row>
    <row r="45" spans="2:31" ht="15">
      <c r="B45" s="171"/>
      <c r="C45" s="142">
        <v>54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>
        <f t="shared" si="4"/>
        <v>1.4248131428571427</v>
      </c>
      <c r="X45" s="134">
        <f t="shared" si="4"/>
        <v>1.4821909359605911</v>
      </c>
      <c r="Y45" s="134">
        <f t="shared" si="4"/>
        <v>1.5515833846153844</v>
      </c>
      <c r="Z45" s="134">
        <f t="shared" si="4"/>
        <v>1.6182593617021273</v>
      </c>
      <c r="AA45" s="134">
        <f t="shared" si="4"/>
        <v>1.6900925966850824</v>
      </c>
      <c r="AB45" s="134">
        <f t="shared" si="4"/>
        <v>1.7677055172413794</v>
      </c>
      <c r="AC45" s="134">
        <f t="shared" si="4"/>
        <v>1.8518249101796405</v>
      </c>
      <c r="AD45" s="134">
        <f t="shared" si="4"/>
        <v>1.9433047499999998</v>
      </c>
      <c r="AE45" s="136">
        <f t="shared" si="4"/>
        <v>2.0431552941176467</v>
      </c>
    </row>
    <row r="46" spans="2:31" ht="15">
      <c r="B46" s="171"/>
      <c r="C46" s="144">
        <v>55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4">
        <f t="shared" si="4"/>
        <v>1.5122426108374385</v>
      </c>
      <c r="Y46" s="134">
        <f t="shared" si="4"/>
        <v>1.5830269230769232</v>
      </c>
      <c r="Z46" s="134">
        <f t="shared" si="4"/>
        <v>1.6510385638297873</v>
      </c>
      <c r="AA46" s="134">
        <f t="shared" si="4"/>
        <v>1.7243107734806629</v>
      </c>
      <c r="AB46" s="134">
        <f t="shared" si="4"/>
        <v>1.8034784482758623</v>
      </c>
      <c r="AC46" s="134">
        <f t="shared" si="4"/>
        <v>1.8892829341317363</v>
      </c>
      <c r="AD46" s="134">
        <f t="shared" si="4"/>
        <v>1.9825953125000002</v>
      </c>
      <c r="AE46" s="136">
        <f>($C46*0.31/AE$4)*(1+((AE$5+$C46*0.31)/100))</f>
        <v>2.0844460784313723</v>
      </c>
    </row>
    <row r="47" spans="2:31" ht="15">
      <c r="B47" s="138" t="s">
        <v>68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2:31" ht="15">
      <c r="B48" s="140" t="s">
        <v>67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50" spans="4:31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sheetProtection/>
  <mergeCells count="3">
    <mergeCell ref="B2:AE2"/>
    <mergeCell ref="C3:AE3"/>
    <mergeCell ref="B3:B46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4.140625" style="0" customWidth="1"/>
    <col min="4" max="33" width="6.28125" style="0" customWidth="1"/>
  </cols>
  <sheetData>
    <row r="1" ht="12.75">
      <c r="A1" s="87" t="s">
        <v>55</v>
      </c>
    </row>
    <row r="2" spans="2:31" ht="18.75">
      <c r="B2" s="182" t="s">
        <v>63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2:31" ht="18.75">
      <c r="B3" s="88"/>
      <c r="C3" s="184" t="s">
        <v>62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>
      <c r="B4" s="89"/>
      <c r="D4" s="122">
        <v>36.62145689492711</v>
      </c>
      <c r="E4" s="15">
        <v>35.731626633310654</v>
      </c>
      <c r="F4" s="14">
        <v>34.84745103241626</v>
      </c>
      <c r="G4" s="15">
        <v>33.96930658004587</v>
      </c>
      <c r="H4" s="14">
        <v>33.097424883943056</v>
      </c>
      <c r="I4" s="15">
        <v>32.23200290429996</v>
      </c>
      <c r="J4" s="14">
        <v>31.373174644986463</v>
      </c>
      <c r="K4" s="15">
        <v>30.521091231642178</v>
      </c>
      <c r="L4" s="14">
        <v>29.676011260753977</v>
      </c>
      <c r="M4" s="15">
        <v>28.838172051685977</v>
      </c>
      <c r="N4" s="14">
        <v>28.0076771307436</v>
      </c>
      <c r="O4" s="15">
        <v>27.18459320326419</v>
      </c>
      <c r="P4" s="14">
        <v>26.369028236327903</v>
      </c>
      <c r="Q4" s="15">
        <v>25.5613384348034</v>
      </c>
      <c r="R4" s="14">
        <v>24.761783755216612</v>
      </c>
      <c r="S4" s="15">
        <v>23.970304752845703</v>
      </c>
      <c r="T4" s="14">
        <v>23.186764215286498</v>
      </c>
      <c r="U4" s="15">
        <v>22.411227719555292</v>
      </c>
      <c r="V4" s="14">
        <v>21.64397038914189</v>
      </c>
      <c r="W4" s="15">
        <v>20.88557423795688</v>
      </c>
      <c r="X4" s="14">
        <v>20.13680908534594</v>
      </c>
      <c r="Y4" s="15">
        <v>19.398593287505058</v>
      </c>
      <c r="Z4" s="14">
        <v>18.67173780190481</v>
      </c>
      <c r="AA4" s="15">
        <v>17.956455366333714</v>
      </c>
      <c r="AB4" s="14">
        <v>17.253147057544393</v>
      </c>
      <c r="AC4" s="15">
        <v>16.562974126863914</v>
      </c>
      <c r="AD4" s="14">
        <v>15.887324440764566</v>
      </c>
      <c r="AE4" s="121">
        <v>15.227238905852303</v>
      </c>
    </row>
    <row r="5" spans="2:31" ht="12.75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2:31" ht="12.75">
      <c r="B6" s="89"/>
      <c r="C6" s="93">
        <v>15</v>
      </c>
      <c r="D6" s="94">
        <f>($C6*0.31/D$4)*(1+((D$5+$C6*0.31)/100))</f>
        <v>0.1874782049140993</v>
      </c>
      <c r="E6" s="94">
        <f aca="true" t="shared" si="0" ref="E6:AE15">($C6*0.31/E$4)*(1+((E$5+$C6*0.31)/100))</f>
        <v>0.1934483719684933</v>
      </c>
      <c r="F6" s="94">
        <f t="shared" si="0"/>
        <v>0.1996910762146351</v>
      </c>
      <c r="G6" s="94">
        <f t="shared" si="0"/>
        <v>0.20622219601370922</v>
      </c>
      <c r="H6" s="94">
        <f t="shared" si="0"/>
        <v>0.21305962698690456</v>
      </c>
      <c r="I6" s="94">
        <f t="shared" si="0"/>
        <v>0.22022289527198605</v>
      </c>
      <c r="J6" s="94">
        <f t="shared" si="0"/>
        <v>0.22773356795569782</v>
      </c>
      <c r="K6" s="94">
        <f t="shared" si="0"/>
        <v>0.2356149374025209</v>
      </c>
      <c r="L6" s="94">
        <f t="shared" si="0"/>
        <v>0.2438914359616708</v>
      </c>
      <c r="M6" s="94">
        <f t="shared" si="0"/>
        <v>0.25258969212558463</v>
      </c>
      <c r="N6" s="94">
        <f t="shared" si="0"/>
        <v>0.26173984246459253</v>
      </c>
      <c r="O6" s="94">
        <f t="shared" si="0"/>
        <v>0.2713752214292536</v>
      </c>
      <c r="P6" s="94">
        <f t="shared" si="0"/>
        <v>0.2815319902374155</v>
      </c>
      <c r="Q6" s="94">
        <f t="shared" si="0"/>
        <v>0.2922470205953226</v>
      </c>
      <c r="R6" s="94">
        <f t="shared" si="0"/>
        <v>0.3035615315240138</v>
      </c>
      <c r="S6" s="94">
        <f t="shared" si="0"/>
        <v>0.3155247744233252</v>
      </c>
      <c r="T6" s="94">
        <f t="shared" si="0"/>
        <v>0.3281926244362758</v>
      </c>
      <c r="U6" s="94">
        <f t="shared" si="0"/>
        <v>0.34162452391304887</v>
      </c>
      <c r="V6" s="94">
        <f t="shared" si="0"/>
        <v>0.355883179541967</v>
      </c>
      <c r="W6" s="94">
        <f t="shared" si="0"/>
        <v>0.37103241269357906</v>
      </c>
      <c r="X6" s="94">
        <f t="shared" si="0"/>
        <v>0.3871380498747016</v>
      </c>
      <c r="Y6" s="94">
        <f t="shared" si="0"/>
        <v>0.40426771589934324</v>
      </c>
      <c r="Z6" s="94">
        <f t="shared" si="0"/>
        <v>0.4224954893697804</v>
      </c>
      <c r="AA6" s="94">
        <f t="shared" si="0"/>
        <v>0.44191489011119833</v>
      </c>
      <c r="AB6" s="94">
        <f t="shared" si="0"/>
        <v>0.4626242953461514</v>
      </c>
      <c r="AC6" s="94">
        <f t="shared" si="0"/>
        <v>0.48470914332823933</v>
      </c>
      <c r="AD6" s="94">
        <f t="shared" si="0"/>
        <v>0.5082495186717172</v>
      </c>
      <c r="AE6" s="94">
        <f t="shared" si="0"/>
        <v>0.5333353637000311</v>
      </c>
    </row>
    <row r="7" spans="2:31" ht="12.75">
      <c r="B7" s="89"/>
      <c r="C7" s="96">
        <v>16</v>
      </c>
      <c r="D7" s="94">
        <f aca="true" t="shared" si="1" ref="D7:S26">($C7*0.31/D$4)*(1+((D$5+$C7*0.31)/100))</f>
        <v>0.20039661505155987</v>
      </c>
      <c r="E7" s="94">
        <f t="shared" si="1"/>
        <v>0.20677524916014267</v>
      </c>
      <c r="F7" s="94">
        <f t="shared" si="1"/>
        <v>0.21344505206653164</v>
      </c>
      <c r="G7" s="94">
        <f t="shared" si="1"/>
        <v>0.2204229863319715</v>
      </c>
      <c r="H7" s="94">
        <f t="shared" si="1"/>
        <v>0.22772816998390163</v>
      </c>
      <c r="I7" s="94">
        <f t="shared" si="1"/>
        <v>0.2353814630299586</v>
      </c>
      <c r="J7" s="94">
        <f t="shared" si="1"/>
        <v>0.24340590604592593</v>
      </c>
      <c r="K7" s="94">
        <f t="shared" si="1"/>
        <v>0.2518263826698196</v>
      </c>
      <c r="L7" s="94">
        <f t="shared" si="1"/>
        <v>0.2606689939570896</v>
      </c>
      <c r="M7" s="94">
        <f t="shared" si="1"/>
        <v>0.26996218713331555</v>
      </c>
      <c r="N7" s="94">
        <f t="shared" si="1"/>
        <v>0.27973815762821125</v>
      </c>
      <c r="O7" s="94">
        <f t="shared" si="1"/>
        <v>0.2900325173544726</v>
      </c>
      <c r="P7" s="94">
        <f t="shared" si="1"/>
        <v>0.30088389791587083</v>
      </c>
      <c r="Q7" s="94">
        <f t="shared" si="1"/>
        <v>0.3123316887479489</v>
      </c>
      <c r="R7" s="94">
        <f t="shared" si="1"/>
        <v>0.32441992383959933</v>
      </c>
      <c r="S7" s="94">
        <f t="shared" si="1"/>
        <v>0.33720121973169426</v>
      </c>
      <c r="T7" s="94">
        <f t="shared" si="0"/>
        <v>0.35073526967762436</v>
      </c>
      <c r="U7" s="94">
        <f t="shared" si="0"/>
        <v>0.3650855768539911</v>
      </c>
      <c r="V7" s="94">
        <f t="shared" si="0"/>
        <v>0.3803191305477643</v>
      </c>
      <c r="W7" s="94">
        <f t="shared" si="0"/>
        <v>0.39650410880012776</v>
      </c>
      <c r="X7" s="94">
        <f t="shared" si="0"/>
        <v>0.4137108299875844</v>
      </c>
      <c r="Y7" s="94">
        <f t="shared" si="0"/>
        <v>0.43201153175359164</v>
      </c>
      <c r="Z7" s="94">
        <f t="shared" si="0"/>
        <v>0.45148534589747746</v>
      </c>
      <c r="AA7" s="94">
        <f t="shared" si="0"/>
        <v>0.4722321765073024</v>
      </c>
      <c r="AB7" s="94">
        <f t="shared" si="0"/>
        <v>0.49435711476593336</v>
      </c>
      <c r="AC7" s="94">
        <f t="shared" si="0"/>
        <v>0.5179514219059123</v>
      </c>
      <c r="AD7" s="94">
        <f t="shared" si="0"/>
        <v>0.543100635489053</v>
      </c>
      <c r="AE7" s="94">
        <f t="shared" si="0"/>
        <v>0.5699008240203526</v>
      </c>
    </row>
    <row r="8" spans="2:31" ht="12.75">
      <c r="B8" s="89"/>
      <c r="C8" s="96">
        <v>17</v>
      </c>
      <c r="D8" s="94">
        <f t="shared" si="1"/>
        <v>0.2133675080819188</v>
      </c>
      <c r="E8" s="94">
        <f t="shared" si="0"/>
        <v>0.22015591623434408</v>
      </c>
      <c r="F8" s="94">
        <f t="shared" si="0"/>
        <v>0.22725418259812658</v>
      </c>
      <c r="G8" s="94">
        <f t="shared" si="0"/>
        <v>0.23468035713990235</v>
      </c>
      <c r="H8" s="94">
        <f t="shared" si="0"/>
        <v>0.2424547839639658</v>
      </c>
      <c r="I8" s="94">
        <f t="shared" si="0"/>
        <v>0.25059966096374453</v>
      </c>
      <c r="J8" s="94">
        <f t="shared" si="0"/>
        <v>0.2591395066644684</v>
      </c>
      <c r="K8" s="94">
        <f t="shared" si="0"/>
        <v>0.2681008007838431</v>
      </c>
      <c r="L8" s="94">
        <f t="shared" si="0"/>
        <v>0.2775113180689217</v>
      </c>
      <c r="M8" s="94">
        <f t="shared" si="0"/>
        <v>0.2874013299159663</v>
      </c>
      <c r="N8" s="94">
        <f t="shared" si="0"/>
        <v>0.2978050968334107</v>
      </c>
      <c r="O8" s="94">
        <f t="shared" si="0"/>
        <v>0.308760515091767</v>
      </c>
      <c r="P8" s="94">
        <f t="shared" si="0"/>
        <v>0.32030869413548796</v>
      </c>
      <c r="Q8" s="94">
        <f t="shared" si="0"/>
        <v>0.3324915485813592</v>
      </c>
      <c r="R8" s="94">
        <f t="shared" si="0"/>
        <v>0.34535593576526613</v>
      </c>
      <c r="S8" s="94">
        <f t="shared" si="0"/>
        <v>0.3589578475834151</v>
      </c>
      <c r="T8" s="94">
        <f t="shared" si="0"/>
        <v>0.37336080703717256</v>
      </c>
      <c r="U8" s="94">
        <f t="shared" si="0"/>
        <v>0.3886323903799424</v>
      </c>
      <c r="V8" s="94">
        <f t="shared" si="0"/>
        <v>0.4048438822664366</v>
      </c>
      <c r="W8" s="94">
        <f t="shared" si="0"/>
        <v>0.4220678301475485</v>
      </c>
      <c r="X8" s="94">
        <f t="shared" si="0"/>
        <v>0.44037905719895515</v>
      </c>
      <c r="Y8" s="94">
        <f t="shared" si="0"/>
        <v>0.45985442695712647</v>
      </c>
      <c r="Z8" s="94">
        <f t="shared" si="0"/>
        <v>0.4805781387463886</v>
      </c>
      <c r="AA8" s="94">
        <f t="shared" si="0"/>
        <v>0.5026564996186595</v>
      </c>
      <c r="AB8" s="94">
        <f t="shared" si="0"/>
        <v>0.5262013341519702</v>
      </c>
      <c r="AC8" s="94">
        <f t="shared" si="0"/>
        <v>0.5513097424447256</v>
      </c>
      <c r="AD8" s="94">
        <f t="shared" si="0"/>
        <v>0.578072729252958</v>
      </c>
      <c r="AE8" s="94">
        <f t="shared" si="0"/>
        <v>0.6065925055165474</v>
      </c>
    </row>
    <row r="9" spans="2:31" ht="12.75">
      <c r="B9" s="89"/>
      <c r="C9" s="96">
        <v>18</v>
      </c>
      <c r="D9" s="94">
        <f t="shared" si="1"/>
        <v>0.22639088400517612</v>
      </c>
      <c r="E9" s="94">
        <f t="shared" si="0"/>
        <v>0.23359037319109766</v>
      </c>
      <c r="F9" s="94">
        <f t="shared" si="0"/>
        <v>0.24111846780942</v>
      </c>
      <c r="G9" s="94">
        <f t="shared" si="0"/>
        <v>0.2489943084375018</v>
      </c>
      <c r="H9" s="94">
        <f t="shared" si="0"/>
        <v>0.2572394689270971</v>
      </c>
      <c r="I9" s="94">
        <f t="shared" si="0"/>
        <v>0.26587748907334385</v>
      </c>
      <c r="J9" s="94">
        <f t="shared" si="0"/>
        <v>0.2749343698113252</v>
      </c>
      <c r="K9" s="94">
        <f t="shared" si="0"/>
        <v>0.28443819174459123</v>
      </c>
      <c r="L9" s="94">
        <f t="shared" si="0"/>
        <v>0.2944184082971673</v>
      </c>
      <c r="M9" s="94">
        <f t="shared" si="0"/>
        <v>0.3049071204735369</v>
      </c>
      <c r="N9" s="94">
        <f t="shared" si="0"/>
        <v>0.3159406600801909</v>
      </c>
      <c r="O9" s="94">
        <f t="shared" si="0"/>
        <v>0.32755921464113674</v>
      </c>
      <c r="P9" s="94">
        <f t="shared" si="0"/>
        <v>0.33980637889626686</v>
      </c>
      <c r="Q9" s="94">
        <f t="shared" si="0"/>
        <v>0.3527266000955535</v>
      </c>
      <c r="R9" s="94">
        <f t="shared" si="0"/>
        <v>0.3663695673010145</v>
      </c>
      <c r="S9" s="94">
        <f t="shared" si="0"/>
        <v>0.3807946579784879</v>
      </c>
      <c r="T9" s="94">
        <f t="shared" si="0"/>
        <v>0.3960692365149204</v>
      </c>
      <c r="U9" s="94">
        <f t="shared" si="0"/>
        <v>0.41226496449090283</v>
      </c>
      <c r="V9" s="94">
        <f t="shared" si="0"/>
        <v>0.4294574346979838</v>
      </c>
      <c r="W9" s="94">
        <f t="shared" si="0"/>
        <v>0.4477235767358414</v>
      </c>
      <c r="X9" s="94">
        <f t="shared" si="0"/>
        <v>0.4671427315088137</v>
      </c>
      <c r="Y9" s="94">
        <f t="shared" si="0"/>
        <v>0.487796401509948</v>
      </c>
      <c r="Z9" s="94">
        <f t="shared" si="0"/>
        <v>0.5097738679165137</v>
      </c>
      <c r="AA9" s="94">
        <f t="shared" si="0"/>
        <v>0.5331878594452697</v>
      </c>
      <c r="AB9" s="94">
        <f t="shared" si="0"/>
        <v>0.558156953504262</v>
      </c>
      <c r="AC9" s="94">
        <f t="shared" si="0"/>
        <v>0.5847841049446796</v>
      </c>
      <c r="AD9" s="94">
        <f t="shared" si="0"/>
        <v>0.6131657999634327</v>
      </c>
      <c r="AE9" s="94">
        <f t="shared" si="0"/>
        <v>0.6434104081886157</v>
      </c>
    </row>
    <row r="10" spans="2:31" ht="12.75">
      <c r="B10" s="89"/>
      <c r="C10" s="96">
        <v>19</v>
      </c>
      <c r="D10" s="94">
        <f t="shared" si="1"/>
        <v>0.23946674282133187</v>
      </c>
      <c r="E10" s="94">
        <f t="shared" si="0"/>
        <v>0.24707862003040323</v>
      </c>
      <c r="F10" s="94">
        <f t="shared" si="0"/>
        <v>0.25503790770041185</v>
      </c>
      <c r="G10" s="94">
        <f t="shared" si="0"/>
        <v>0.2633648402247697</v>
      </c>
      <c r="H10" s="94">
        <f t="shared" si="0"/>
        <v>0.2720822248732955</v>
      </c>
      <c r="I10" s="94">
        <f t="shared" si="0"/>
        <v>0.2812149473587565</v>
      </c>
      <c r="J10" s="94">
        <f t="shared" si="0"/>
        <v>0.29079049548649644</v>
      </c>
      <c r="K10" s="94">
        <f t="shared" si="0"/>
        <v>0.300838555552064</v>
      </c>
      <c r="L10" s="94">
        <f t="shared" si="0"/>
        <v>0.31139026464182634</v>
      </c>
      <c r="M10" s="94">
        <f t="shared" si="0"/>
        <v>0.32247955880602724</v>
      </c>
      <c r="N10" s="94">
        <f t="shared" si="0"/>
        <v>0.3341448473685519</v>
      </c>
      <c r="O10" s="94">
        <f t="shared" si="0"/>
        <v>0.3464286160025816</v>
      </c>
      <c r="P10" s="94">
        <f t="shared" si="0"/>
        <v>0.3593769521982076</v>
      </c>
      <c r="Q10" s="94">
        <f t="shared" si="0"/>
        <v>0.37303684329053166</v>
      </c>
      <c r="R10" s="94">
        <f t="shared" si="0"/>
        <v>0.3874608184468442</v>
      </c>
      <c r="S10" s="94">
        <f t="shared" si="0"/>
        <v>0.4027116509169122</v>
      </c>
      <c r="T10" s="94">
        <f t="shared" si="0"/>
        <v>0.41886055811086775</v>
      </c>
      <c r="U10" s="94">
        <f t="shared" si="0"/>
        <v>0.43598329918687223</v>
      </c>
      <c r="V10" s="94">
        <f t="shared" si="0"/>
        <v>0.454159787842406</v>
      </c>
      <c r="W10" s="94">
        <f t="shared" si="0"/>
        <v>0.4734713485650064</v>
      </c>
      <c r="X10" s="94">
        <f t="shared" si="0"/>
        <v>0.4940018529171601</v>
      </c>
      <c r="Y10" s="94">
        <f t="shared" si="0"/>
        <v>0.5158374554120561</v>
      </c>
      <c r="Z10" s="94">
        <f t="shared" si="0"/>
        <v>0.5390725334078528</v>
      </c>
      <c r="AA10" s="94">
        <f t="shared" si="0"/>
        <v>0.563826255987133</v>
      </c>
      <c r="AB10" s="94">
        <f t="shared" si="0"/>
        <v>0.5902239728228084</v>
      </c>
      <c r="AC10" s="94">
        <f t="shared" si="0"/>
        <v>0.618374509405774</v>
      </c>
      <c r="AD10" s="94">
        <f t="shared" si="0"/>
        <v>0.6483798476204764</v>
      </c>
      <c r="AE10" s="94">
        <f t="shared" si="0"/>
        <v>0.6803545320365572</v>
      </c>
    </row>
    <row r="11" spans="2:31" ht="12.75">
      <c r="B11" s="89" t="s">
        <v>11</v>
      </c>
      <c r="C11" s="96">
        <v>20</v>
      </c>
      <c r="D11" s="94">
        <f t="shared" si="1"/>
        <v>0.25259508453038604</v>
      </c>
      <c r="E11" s="94">
        <f t="shared" si="0"/>
        <v>0.2606206567522609</v>
      </c>
      <c r="F11" s="94">
        <f t="shared" si="0"/>
        <v>0.2690125022711022</v>
      </c>
      <c r="G11" s="94">
        <f t="shared" si="0"/>
        <v>0.2777919525017063</v>
      </c>
      <c r="H11" s="94">
        <f t="shared" si="0"/>
        <v>0.28698305180256095</v>
      </c>
      <c r="I11" s="94">
        <f t="shared" si="0"/>
        <v>0.2966120358199825</v>
      </c>
      <c r="J11" s="94">
        <f t="shared" si="0"/>
        <v>0.306707883689982</v>
      </c>
      <c r="K11" s="94">
        <f t="shared" si="0"/>
        <v>0.31730189220626154</v>
      </c>
      <c r="L11" s="94">
        <f t="shared" si="0"/>
        <v>0.3284268871028988</v>
      </c>
      <c r="M11" s="94">
        <f t="shared" si="0"/>
        <v>0.3401186449134375</v>
      </c>
      <c r="N11" s="94">
        <f t="shared" si="0"/>
        <v>0.35241765869849356</v>
      </c>
      <c r="O11" s="94">
        <f t="shared" si="0"/>
        <v>0.3653687191761018</v>
      </c>
      <c r="P11" s="94">
        <f t="shared" si="0"/>
        <v>0.37902041404131015</v>
      </c>
      <c r="Q11" s="94">
        <f t="shared" si="0"/>
        <v>0.3934222781662938</v>
      </c>
      <c r="R11" s="94">
        <f t="shared" si="0"/>
        <v>0.4086296892027554</v>
      </c>
      <c r="S11" s="94">
        <f t="shared" si="0"/>
        <v>0.4247088263986883</v>
      </c>
      <c r="T11" s="94">
        <f t="shared" si="0"/>
        <v>0.44173477182501486</v>
      </c>
      <c r="U11" s="94">
        <f t="shared" si="0"/>
        <v>0.4597873944678507</v>
      </c>
      <c r="V11" s="94">
        <f t="shared" si="0"/>
        <v>0.47895094169970326</v>
      </c>
      <c r="W11" s="94">
        <f t="shared" si="0"/>
        <v>0.4993111456350434</v>
      </c>
      <c r="X11" s="94">
        <f t="shared" si="0"/>
        <v>0.5209564214239945</v>
      </c>
      <c r="Y11" s="94">
        <f t="shared" si="0"/>
        <v>0.5439775886634506</v>
      </c>
      <c r="Z11" s="94">
        <f t="shared" si="0"/>
        <v>0.5684741352204059</v>
      </c>
      <c r="AA11" s="94">
        <f t="shared" si="0"/>
        <v>0.5945716892442493</v>
      </c>
      <c r="AB11" s="94">
        <f t="shared" si="0"/>
        <v>0.6224023921076098</v>
      </c>
      <c r="AC11" s="94">
        <f t="shared" si="0"/>
        <v>0.6520809558280087</v>
      </c>
      <c r="AD11" s="94">
        <f t="shared" si="0"/>
        <v>0.6837148722240896</v>
      </c>
      <c r="AE11" s="94">
        <f t="shared" si="0"/>
        <v>0.717424877060372</v>
      </c>
    </row>
    <row r="12" spans="2:31" ht="12.75">
      <c r="B12" s="89" t="s">
        <v>12</v>
      </c>
      <c r="C12" s="96">
        <v>21</v>
      </c>
      <c r="D12" s="94">
        <f>($C12*0.31/D$4)*(1+((D$5+$C12*0.31)/100))</f>
        <v>0.26577590913233856</v>
      </c>
      <c r="E12" s="94">
        <f t="shared" si="0"/>
        <v>0.27421648335667065</v>
      </c>
      <c r="F12" s="94">
        <f t="shared" si="0"/>
        <v>0.2830422515214909</v>
      </c>
      <c r="G12" s="94">
        <f t="shared" si="0"/>
        <v>0.29227564526831135</v>
      </c>
      <c r="H12" s="94">
        <f t="shared" si="0"/>
        <v>0.30194194971489347</v>
      </c>
      <c r="I12" s="94">
        <f t="shared" si="0"/>
        <v>0.31206875445702187</v>
      </c>
      <c r="J12" s="94">
        <f t="shared" si="0"/>
        <v>0.3226865344217819</v>
      </c>
      <c r="K12" s="94">
        <f t="shared" si="0"/>
        <v>0.3338282017071837</v>
      </c>
      <c r="L12" s="94">
        <f t="shared" si="0"/>
        <v>0.34552827568038463</v>
      </c>
      <c r="M12" s="94">
        <f t="shared" si="0"/>
        <v>0.35782437879576756</v>
      </c>
      <c r="N12" s="94">
        <f t="shared" si="0"/>
        <v>0.3707590940700159</v>
      </c>
      <c r="O12" s="94">
        <f t="shared" si="0"/>
        <v>0.3843795241616973</v>
      </c>
      <c r="P12" s="94">
        <f t="shared" si="0"/>
        <v>0.39873676442557443</v>
      </c>
      <c r="Q12" s="94">
        <f t="shared" si="0"/>
        <v>0.4138829047228398</v>
      </c>
      <c r="R12" s="94">
        <f t="shared" si="0"/>
        <v>0.4298761795687478</v>
      </c>
      <c r="S12" s="94">
        <f t="shared" si="0"/>
        <v>0.4467861844238163</v>
      </c>
      <c r="T12" s="94">
        <f t="shared" si="0"/>
        <v>0.4646918776573614</v>
      </c>
      <c r="U12" s="94">
        <f t="shared" si="0"/>
        <v>0.4836772503338382</v>
      </c>
      <c r="V12" s="94">
        <f t="shared" si="0"/>
        <v>0.5038308962698753</v>
      </c>
      <c r="W12" s="94">
        <f t="shared" si="0"/>
        <v>0.5252429679459526</v>
      </c>
      <c r="X12" s="94">
        <f t="shared" si="0"/>
        <v>0.5480064370293165</v>
      </c>
      <c r="Y12" s="94">
        <f t="shared" si="0"/>
        <v>0.5722168012641317</v>
      </c>
      <c r="Z12" s="94">
        <f t="shared" si="0"/>
        <v>0.597978673354173</v>
      </c>
      <c r="AA12" s="94">
        <f t="shared" si="0"/>
        <v>0.6254241592166185</v>
      </c>
      <c r="AB12" s="94">
        <f t="shared" si="0"/>
        <v>0.654692211358666</v>
      </c>
      <c r="AC12" s="94">
        <f t="shared" si="0"/>
        <v>0.685903444211384</v>
      </c>
      <c r="AD12" s="94">
        <f t="shared" si="0"/>
        <v>0.719170873774272</v>
      </c>
      <c r="AE12" s="94">
        <f t="shared" si="0"/>
        <v>0.7546214432600599</v>
      </c>
    </row>
    <row r="13" spans="2:31" ht="12.75">
      <c r="B13" s="89" t="s">
        <v>13</v>
      </c>
      <c r="C13" s="96">
        <v>22</v>
      </c>
      <c r="D13" s="94">
        <f t="shared" si="1"/>
        <v>0.2790092166271895</v>
      </c>
      <c r="E13" s="94">
        <f t="shared" si="0"/>
        <v>0.28786609984363243</v>
      </c>
      <c r="F13" s="94">
        <f t="shared" si="0"/>
        <v>0.29712715545157803</v>
      </c>
      <c r="G13" s="94">
        <f t="shared" si="0"/>
        <v>0.306815918524585</v>
      </c>
      <c r="H13" s="94">
        <f t="shared" si="0"/>
        <v>0.31695891861029324</v>
      </c>
      <c r="I13" s="94">
        <f t="shared" si="0"/>
        <v>0.3275851032698746</v>
      </c>
      <c r="J13" s="94">
        <f t="shared" si="0"/>
        <v>0.33872644768189625</v>
      </c>
      <c r="K13" s="94">
        <f t="shared" si="0"/>
        <v>0.35041748405483053</v>
      </c>
      <c r="L13" s="94">
        <f t="shared" si="0"/>
        <v>0.362694430374284</v>
      </c>
      <c r="M13" s="94">
        <f t="shared" si="0"/>
        <v>0.3755967604530175</v>
      </c>
      <c r="N13" s="94">
        <f t="shared" si="0"/>
        <v>0.3891691534831191</v>
      </c>
      <c r="O13" s="94">
        <f t="shared" si="0"/>
        <v>0.40346103095936814</v>
      </c>
      <c r="P13" s="94">
        <f t="shared" si="0"/>
        <v>0.41852600335100054</v>
      </c>
      <c r="Q13" s="94">
        <f t="shared" si="0"/>
        <v>0.4344187229601699</v>
      </c>
      <c r="R13" s="94">
        <f t="shared" si="0"/>
        <v>0.4512002895448217</v>
      </c>
      <c r="S13" s="94">
        <f t="shared" si="0"/>
        <v>0.468943724992296</v>
      </c>
      <c r="T13" s="94">
        <f t="shared" si="0"/>
        <v>0.4877318756079077</v>
      </c>
      <c r="U13" s="94">
        <f t="shared" si="0"/>
        <v>0.5076528667848348</v>
      </c>
      <c r="V13" s="94">
        <f t="shared" si="0"/>
        <v>0.5287996515529223</v>
      </c>
      <c r="W13" s="94">
        <f t="shared" si="0"/>
        <v>0.5512668154977338</v>
      </c>
      <c r="X13" s="94">
        <f t="shared" si="0"/>
        <v>0.5751518997331265</v>
      </c>
      <c r="Y13" s="94">
        <f t="shared" si="0"/>
        <v>0.6005550932140993</v>
      </c>
      <c r="Z13" s="94">
        <f t="shared" si="0"/>
        <v>0.627586147809154</v>
      </c>
      <c r="AA13" s="94">
        <f t="shared" si="0"/>
        <v>0.6563836659042408</v>
      </c>
      <c r="AB13" s="94">
        <f t="shared" si="0"/>
        <v>0.687093430575977</v>
      </c>
      <c r="AC13" s="94">
        <f t="shared" si="0"/>
        <v>0.7198419745558998</v>
      </c>
      <c r="AD13" s="94">
        <f t="shared" si="0"/>
        <v>0.7547478522710238</v>
      </c>
      <c r="AE13" s="94">
        <f t="shared" si="0"/>
        <v>0.7919442306356211</v>
      </c>
    </row>
    <row r="14" spans="2:31" ht="12.75">
      <c r="B14" s="89" t="s">
        <v>14</v>
      </c>
      <c r="C14" s="96">
        <v>23</v>
      </c>
      <c r="D14" s="94">
        <f t="shared" si="1"/>
        <v>0.2922950070149389</v>
      </c>
      <c r="E14" s="94">
        <f t="shared" si="0"/>
        <v>0.30156950621314627</v>
      </c>
      <c r="F14" s="94">
        <f t="shared" si="0"/>
        <v>0.31126721406136365</v>
      </c>
      <c r="G14" s="94">
        <f t="shared" si="0"/>
        <v>0.32141277227052706</v>
      </c>
      <c r="H14" s="94">
        <f t="shared" si="0"/>
        <v>0.33203395848876</v>
      </c>
      <c r="I14" s="94">
        <f t="shared" si="0"/>
        <v>0.34316108225854064</v>
      </c>
      <c r="J14" s="94">
        <f t="shared" si="0"/>
        <v>0.35482762347032487</v>
      </c>
      <c r="K14" s="94">
        <f t="shared" si="0"/>
        <v>0.367069739249202</v>
      </c>
      <c r="L14" s="94">
        <f t="shared" si="0"/>
        <v>0.3799253511845967</v>
      </c>
      <c r="M14" s="94">
        <f t="shared" si="0"/>
        <v>0.3934357898851871</v>
      </c>
      <c r="N14" s="94">
        <f t="shared" si="0"/>
        <v>0.40764783693780304</v>
      </c>
      <c r="O14" s="94">
        <f t="shared" si="0"/>
        <v>0.4226132395691141</v>
      </c>
      <c r="P14" s="94">
        <f t="shared" si="0"/>
        <v>0.4383881308175885</v>
      </c>
      <c r="Q14" s="94">
        <f t="shared" si="0"/>
        <v>0.45502973287828385</v>
      </c>
      <c r="R14" s="94">
        <f t="shared" si="0"/>
        <v>0.4726020191309771</v>
      </c>
      <c r="S14" s="94">
        <f t="shared" si="0"/>
        <v>0.4911814481041274</v>
      </c>
      <c r="T14" s="94">
        <f t="shared" si="0"/>
        <v>0.5108547656766536</v>
      </c>
      <c r="U14" s="94">
        <f t="shared" si="0"/>
        <v>0.5317142438208404</v>
      </c>
      <c r="V14" s="94">
        <f t="shared" si="0"/>
        <v>0.5538572075488442</v>
      </c>
      <c r="W14" s="94">
        <f t="shared" si="0"/>
        <v>0.5773826882903872</v>
      </c>
      <c r="X14" s="94">
        <f t="shared" si="0"/>
        <v>0.6023928095354243</v>
      </c>
      <c r="Y14" s="94">
        <f t="shared" si="0"/>
        <v>0.6289924645133534</v>
      </c>
      <c r="Z14" s="94">
        <f t="shared" si="0"/>
        <v>0.6572965585853489</v>
      </c>
      <c r="AA14" s="94">
        <f t="shared" si="0"/>
        <v>0.6874502093071161</v>
      </c>
      <c r="AB14" s="94">
        <f t="shared" si="0"/>
        <v>0.7196060497595428</v>
      </c>
      <c r="AC14" s="94">
        <f t="shared" si="0"/>
        <v>0.7538965468615559</v>
      </c>
      <c r="AD14" s="94">
        <f t="shared" si="0"/>
        <v>0.7904458077143448</v>
      </c>
      <c r="AE14" s="94">
        <f t="shared" si="0"/>
        <v>0.8293932391870558</v>
      </c>
    </row>
    <row r="15" spans="2:31" ht="12.75">
      <c r="B15" s="89" t="s">
        <v>15</v>
      </c>
      <c r="C15" s="96">
        <v>24</v>
      </c>
      <c r="D15" s="94">
        <f t="shared" si="1"/>
        <v>0.3056332802955866</v>
      </c>
      <c r="E15" s="94">
        <f t="shared" si="0"/>
        <v>0.31532670246521216</v>
      </c>
      <c r="F15" s="94">
        <f t="shared" si="0"/>
        <v>0.3254624273508477</v>
      </c>
      <c r="G15" s="94">
        <f t="shared" si="0"/>
        <v>0.3360662065061378</v>
      </c>
      <c r="H15" s="94">
        <f t="shared" si="0"/>
        <v>0.3471670693502938</v>
      </c>
      <c r="I15" s="94">
        <f t="shared" si="0"/>
        <v>0.35879669142302006</v>
      </c>
      <c r="J15" s="94">
        <f t="shared" si="0"/>
        <v>0.3709900617870679</v>
      </c>
      <c r="K15" s="94">
        <f t="shared" si="0"/>
        <v>0.38378496729029815</v>
      </c>
      <c r="L15" s="94">
        <f t="shared" si="0"/>
        <v>0.39722103811132276</v>
      </c>
      <c r="M15" s="94">
        <f t="shared" si="0"/>
        <v>0.41134146709227665</v>
      </c>
      <c r="N15" s="94">
        <f t="shared" si="0"/>
        <v>0.4261951444340676</v>
      </c>
      <c r="O15" s="94">
        <f t="shared" si="0"/>
        <v>0.44183614999093535</v>
      </c>
      <c r="P15" s="94">
        <f t="shared" si="0"/>
        <v>0.45832314682533815</v>
      </c>
      <c r="Q15" s="94">
        <f t="shared" si="0"/>
        <v>0.4757159344771816</v>
      </c>
      <c r="R15" s="94">
        <f t="shared" si="0"/>
        <v>0.49408136832721383</v>
      </c>
      <c r="S15" s="94">
        <f t="shared" si="0"/>
        <v>0.5134993537593106</v>
      </c>
      <c r="T15" s="94">
        <f t="shared" si="0"/>
        <v>0.534060547863599</v>
      </c>
      <c r="U15" s="94">
        <f t="shared" si="0"/>
        <v>0.555861381441855</v>
      </c>
      <c r="V15" s="94">
        <f t="shared" si="0"/>
        <v>0.5790035642576412</v>
      </c>
      <c r="W15" s="94">
        <f t="shared" si="0"/>
        <v>0.6035905863239126</v>
      </c>
      <c r="X15" s="94">
        <f t="shared" si="0"/>
        <v>0.62972916643621</v>
      </c>
      <c r="Y15" s="94">
        <f t="shared" si="0"/>
        <v>0.6575289151618939</v>
      </c>
      <c r="Z15" s="94">
        <f t="shared" si="0"/>
        <v>0.6871099056827579</v>
      </c>
      <c r="AA15" s="94">
        <f t="shared" si="0"/>
        <v>0.7186237894252444</v>
      </c>
      <c r="AB15" s="94">
        <f t="shared" si="0"/>
        <v>0.7522300689093634</v>
      </c>
      <c r="AC15" s="94">
        <f t="shared" si="0"/>
        <v>0.7880671611283525</v>
      </c>
      <c r="AD15" s="94">
        <f t="shared" si="0"/>
        <v>0.8262647401042352</v>
      </c>
      <c r="AE15" s="94">
        <f t="shared" si="0"/>
        <v>0.8669684689143634</v>
      </c>
    </row>
    <row r="16" spans="2:31" ht="12.75">
      <c r="B16" s="97"/>
      <c r="C16" s="96">
        <v>25</v>
      </c>
      <c r="D16" s="94">
        <f t="shared" si="1"/>
        <v>0.3190240364691328</v>
      </c>
      <c r="E16" s="94">
        <f t="shared" si="1"/>
        <v>0.32913768859983017</v>
      </c>
      <c r="F16" s="94">
        <f t="shared" si="1"/>
        <v>0.3397127953200302</v>
      </c>
      <c r="G16" s="94">
        <f t="shared" si="1"/>
        <v>0.3507762212314171</v>
      </c>
      <c r="H16" s="94">
        <f t="shared" si="1"/>
        <v>0.3623582511948948</v>
      </c>
      <c r="I16" s="94">
        <f t="shared" si="1"/>
        <v>0.3744919307633129</v>
      </c>
      <c r="J16" s="94">
        <f t="shared" si="1"/>
        <v>0.38721376263212526</v>
      </c>
      <c r="K16" s="94">
        <f t="shared" si="1"/>
        <v>0.40056316817811904</v>
      </c>
      <c r="L16" s="94">
        <f t="shared" si="1"/>
        <v>0.41458149115446236</v>
      </c>
      <c r="M16" s="94">
        <f t="shared" si="1"/>
        <v>0.42931379207428605</v>
      </c>
      <c r="N16" s="94">
        <f t="shared" si="1"/>
        <v>0.4448110759719129</v>
      </c>
      <c r="O16" s="94">
        <f t="shared" si="1"/>
        <v>0.46112976222483204</v>
      </c>
      <c r="P16" s="94">
        <f t="shared" si="1"/>
        <v>0.4783310513742496</v>
      </c>
      <c r="Q16" s="94">
        <f t="shared" si="1"/>
        <v>0.49647732775686354</v>
      </c>
      <c r="R16" s="94">
        <f t="shared" si="1"/>
        <v>0.515638337133532</v>
      </c>
      <c r="S16" s="94">
        <f t="shared" si="1"/>
        <v>0.5358974419578456</v>
      </c>
      <c r="T16" s="94">
        <f aca="true" t="shared" si="2" ref="T16:AE26">($C16*0.31/T$4)*(1+((T$5+$C16*0.31)/100))</f>
        <v>0.557349222168744</v>
      </c>
      <c r="U16" s="94">
        <f t="shared" si="2"/>
        <v>0.5800942796478787</v>
      </c>
      <c r="V16" s="94">
        <f t="shared" si="2"/>
        <v>0.604238721679313</v>
      </c>
      <c r="W16" s="94">
        <f t="shared" si="2"/>
        <v>0.6298905095983103</v>
      </c>
      <c r="X16" s="94">
        <f t="shared" si="2"/>
        <v>0.6571609704354835</v>
      </c>
      <c r="Y16" s="94">
        <f t="shared" si="2"/>
        <v>0.6861644451597212</v>
      </c>
      <c r="Z16" s="94">
        <f t="shared" si="2"/>
        <v>0.7170261891013808</v>
      </c>
      <c r="AA16" s="94">
        <f t="shared" si="2"/>
        <v>0.749904406258626</v>
      </c>
      <c r="AB16" s="94">
        <f t="shared" si="2"/>
        <v>0.784965488025439</v>
      </c>
      <c r="AC16" s="94">
        <f t="shared" si="2"/>
        <v>0.8223538173562897</v>
      </c>
      <c r="AD16" s="94">
        <f t="shared" si="2"/>
        <v>0.8622046494406952</v>
      </c>
      <c r="AE16" s="94">
        <f t="shared" si="2"/>
        <v>0.9046699198175445</v>
      </c>
    </row>
    <row r="17" spans="2:31" ht="12.75">
      <c r="B17" s="97" t="s">
        <v>16</v>
      </c>
      <c r="C17" s="96">
        <v>26</v>
      </c>
      <c r="D17" s="94">
        <f t="shared" si="1"/>
        <v>0.3324672755355774</v>
      </c>
      <c r="E17" s="94">
        <f t="shared" si="1"/>
        <v>0.3430024646170002</v>
      </c>
      <c r="F17" s="94">
        <f t="shared" si="1"/>
        <v>0.3540183179689112</v>
      </c>
      <c r="G17" s="94">
        <f t="shared" si="1"/>
        <v>0.3655428164463648</v>
      </c>
      <c r="H17" s="94">
        <f t="shared" si="1"/>
        <v>0.37760750402256293</v>
      </c>
      <c r="I17" s="94">
        <f t="shared" si="1"/>
        <v>0.390246800279419</v>
      </c>
      <c r="J17" s="94">
        <f t="shared" si="1"/>
        <v>0.403498726005497</v>
      </c>
      <c r="K17" s="94">
        <f t="shared" si="1"/>
        <v>0.4174043419126646</v>
      </c>
      <c r="L17" s="94">
        <f t="shared" si="1"/>
        <v>0.43200671031401533</v>
      </c>
      <c r="M17" s="94">
        <f t="shared" si="1"/>
        <v>0.4473527648312153</v>
      </c>
      <c r="N17" s="94">
        <f t="shared" si="1"/>
        <v>0.4634956315513391</v>
      </c>
      <c r="O17" s="94">
        <f t="shared" si="1"/>
        <v>0.4804940762708039</v>
      </c>
      <c r="P17" s="94">
        <f t="shared" si="1"/>
        <v>0.4984118444643229</v>
      </c>
      <c r="Q17" s="94">
        <f t="shared" si="1"/>
        <v>0.5173139127173293</v>
      </c>
      <c r="R17" s="94">
        <f t="shared" si="1"/>
        <v>0.5372729255499317</v>
      </c>
      <c r="S17" s="94">
        <f t="shared" si="1"/>
        <v>0.5583757126997324</v>
      </c>
      <c r="T17" s="94">
        <f t="shared" si="2"/>
        <v>0.5807207885920888</v>
      </c>
      <c r="U17" s="94">
        <f t="shared" si="2"/>
        <v>0.6044129384389115</v>
      </c>
      <c r="V17" s="94">
        <f t="shared" si="2"/>
        <v>0.6295626798138598</v>
      </c>
      <c r="W17" s="94">
        <f t="shared" si="2"/>
        <v>0.65628245811358</v>
      </c>
      <c r="X17" s="94">
        <f t="shared" si="2"/>
        <v>0.6846882215332449</v>
      </c>
      <c r="Y17" s="94">
        <f t="shared" si="2"/>
        <v>0.714899054506835</v>
      </c>
      <c r="Z17" s="94">
        <f t="shared" si="2"/>
        <v>0.7470454088412177</v>
      </c>
      <c r="AA17" s="94">
        <f t="shared" si="2"/>
        <v>0.7812920598072605</v>
      </c>
      <c r="AB17" s="94">
        <f t="shared" si="2"/>
        <v>0.8178123071077693</v>
      </c>
      <c r="AC17" s="94">
        <f t="shared" si="2"/>
        <v>0.8567565155453675</v>
      </c>
      <c r="AD17" s="94">
        <f t="shared" si="2"/>
        <v>0.8982655357237244</v>
      </c>
      <c r="AE17" s="94">
        <f t="shared" si="2"/>
        <v>0.9424975918965992</v>
      </c>
    </row>
    <row r="18" spans="2:31" ht="12.75">
      <c r="B18" s="97" t="s">
        <v>12</v>
      </c>
      <c r="C18" s="96">
        <v>27</v>
      </c>
      <c r="D18" s="94">
        <f t="shared" si="1"/>
        <v>0.3459629974949203</v>
      </c>
      <c r="E18" s="94">
        <f t="shared" si="1"/>
        <v>0.35692103051672225</v>
      </c>
      <c r="F18" s="94">
        <f t="shared" si="1"/>
        <v>0.36837899529749046</v>
      </c>
      <c r="G18" s="94">
        <f t="shared" si="1"/>
        <v>0.3803659921509811</v>
      </c>
      <c r="H18" s="94">
        <f t="shared" si="1"/>
        <v>0.392914827833298</v>
      </c>
      <c r="I18" s="94">
        <f t="shared" si="1"/>
        <v>0.4060612999713384</v>
      </c>
      <c r="J18" s="94">
        <f t="shared" si="1"/>
        <v>0.4198449519071832</v>
      </c>
      <c r="K18" s="94">
        <f t="shared" si="1"/>
        <v>0.4343084884939347</v>
      </c>
      <c r="L18" s="94">
        <f t="shared" si="1"/>
        <v>0.44949669558998173</v>
      </c>
      <c r="M18" s="94">
        <f t="shared" si="1"/>
        <v>0.46545838536306416</v>
      </c>
      <c r="N18" s="94">
        <f t="shared" si="1"/>
        <v>0.4822488111723459</v>
      </c>
      <c r="O18" s="94">
        <f t="shared" si="1"/>
        <v>0.4999290921288509</v>
      </c>
      <c r="P18" s="94">
        <f t="shared" si="1"/>
        <v>0.5185655260955578</v>
      </c>
      <c r="Q18" s="94">
        <f t="shared" si="1"/>
        <v>0.538225689358579</v>
      </c>
      <c r="R18" s="94">
        <f t="shared" si="1"/>
        <v>0.5589851335764126</v>
      </c>
      <c r="S18" s="94">
        <f t="shared" si="1"/>
        <v>0.5809341659849707</v>
      </c>
      <c r="T18" s="94">
        <f t="shared" si="2"/>
        <v>0.6041752471336331</v>
      </c>
      <c r="U18" s="94">
        <f t="shared" si="2"/>
        <v>0.6288173578149533</v>
      </c>
      <c r="V18" s="94">
        <f t="shared" si="2"/>
        <v>0.6549754386612816</v>
      </c>
      <c r="W18" s="94">
        <f t="shared" si="2"/>
        <v>0.6827664318697216</v>
      </c>
      <c r="X18" s="94">
        <f t="shared" si="2"/>
        <v>0.712310919729494</v>
      </c>
      <c r="Y18" s="94">
        <f t="shared" si="2"/>
        <v>0.7437327432032351</v>
      </c>
      <c r="Z18" s="94">
        <f t="shared" si="2"/>
        <v>0.7771675649022686</v>
      </c>
      <c r="AA18" s="94">
        <f t="shared" si="2"/>
        <v>0.8127867500711476</v>
      </c>
      <c r="AB18" s="94">
        <f t="shared" si="2"/>
        <v>0.8507705261563543</v>
      </c>
      <c r="AC18" s="94">
        <f t="shared" si="2"/>
        <v>0.8912752556955853</v>
      </c>
      <c r="AD18" s="94">
        <f t="shared" si="2"/>
        <v>0.9344473989533226</v>
      </c>
      <c r="AE18" s="94">
        <f t="shared" si="2"/>
        <v>0.9804514851515266</v>
      </c>
    </row>
    <row r="19" spans="2:31" ht="12.75">
      <c r="B19" s="97"/>
      <c r="C19" s="96">
        <v>28</v>
      </c>
      <c r="D19" s="94">
        <f t="shared" si="1"/>
        <v>0.3595112023471617</v>
      </c>
      <c r="E19" s="94">
        <f t="shared" si="1"/>
        <v>0.37089338629899654</v>
      </c>
      <c r="F19" s="94">
        <f t="shared" si="1"/>
        <v>0.3827948273057683</v>
      </c>
      <c r="G19" s="94">
        <f t="shared" si="1"/>
        <v>0.39524574834526605</v>
      </c>
      <c r="H19" s="94">
        <f t="shared" si="1"/>
        <v>0.4082802226271003</v>
      </c>
      <c r="I19" s="94">
        <f t="shared" si="1"/>
        <v>0.42193542983907134</v>
      </c>
      <c r="J19" s="94">
        <f t="shared" si="1"/>
        <v>0.43625244033718363</v>
      </c>
      <c r="K19" s="94">
        <f t="shared" si="1"/>
        <v>0.4512756079219296</v>
      </c>
      <c r="L19" s="94">
        <f t="shared" si="1"/>
        <v>0.4670514469823615</v>
      </c>
      <c r="M19" s="94">
        <f t="shared" si="1"/>
        <v>0.48363065366983304</v>
      </c>
      <c r="N19" s="94">
        <f t="shared" si="1"/>
        <v>0.5010706148349335</v>
      </c>
      <c r="O19" s="94">
        <f t="shared" si="1"/>
        <v>0.5194348097989734</v>
      </c>
      <c r="P19" s="94">
        <f t="shared" si="1"/>
        <v>0.5387920962679548</v>
      </c>
      <c r="Q19" s="94">
        <f t="shared" si="1"/>
        <v>0.5592126576806126</v>
      </c>
      <c r="R19" s="94">
        <f t="shared" si="1"/>
        <v>0.5807749612129749</v>
      </c>
      <c r="S19" s="94">
        <f t="shared" si="1"/>
        <v>0.603572801813561</v>
      </c>
      <c r="T19" s="94">
        <f t="shared" si="2"/>
        <v>0.627712597793377</v>
      </c>
      <c r="U19" s="94">
        <f t="shared" si="2"/>
        <v>0.6533075377760041</v>
      </c>
      <c r="V19" s="94">
        <f t="shared" si="2"/>
        <v>0.6804769982215783</v>
      </c>
      <c r="W19" s="94">
        <f t="shared" si="2"/>
        <v>0.7093424308667354</v>
      </c>
      <c r="X19" s="94">
        <f t="shared" si="2"/>
        <v>0.7400290650242312</v>
      </c>
      <c r="Y19" s="94">
        <f t="shared" si="2"/>
        <v>0.7726655112489219</v>
      </c>
      <c r="Z19" s="94">
        <f t="shared" si="2"/>
        <v>0.8073926572845335</v>
      </c>
      <c r="AA19" s="94">
        <f t="shared" si="2"/>
        <v>0.8443884770502881</v>
      </c>
      <c r="AB19" s="94">
        <f t="shared" si="2"/>
        <v>0.8838401451711944</v>
      </c>
      <c r="AC19" s="94">
        <f t="shared" si="2"/>
        <v>0.9259100378069438</v>
      </c>
      <c r="AD19" s="94">
        <f t="shared" si="2"/>
        <v>0.9707502391294904</v>
      </c>
      <c r="AE19" s="94">
        <f t="shared" si="2"/>
        <v>1.0185315995823276</v>
      </c>
    </row>
    <row r="20" spans="2:31" ht="12.75">
      <c r="B20" s="97" t="s">
        <v>17</v>
      </c>
      <c r="C20" s="96">
        <v>29</v>
      </c>
      <c r="D20" s="94">
        <f t="shared" si="1"/>
        <v>0.3731118900923015</v>
      </c>
      <c r="E20" s="94">
        <f t="shared" si="1"/>
        <v>0.3849195319638227</v>
      </c>
      <c r="F20" s="94">
        <f t="shared" si="1"/>
        <v>0.3972658139937446</v>
      </c>
      <c r="G20" s="94">
        <f t="shared" si="1"/>
        <v>0.41018208502921955</v>
      </c>
      <c r="H20" s="94">
        <f t="shared" si="1"/>
        <v>0.42370368840396966</v>
      </c>
      <c r="I20" s="94">
        <f t="shared" si="1"/>
        <v>0.4378691898826176</v>
      </c>
      <c r="J20" s="94">
        <f t="shared" si="1"/>
        <v>0.4527211912954985</v>
      </c>
      <c r="K20" s="94">
        <f t="shared" si="1"/>
        <v>0.4683057001966492</v>
      </c>
      <c r="L20" s="94">
        <f t="shared" si="1"/>
        <v>0.48467096449115477</v>
      </c>
      <c r="M20" s="94">
        <f t="shared" si="1"/>
        <v>0.5018695697515217</v>
      </c>
      <c r="N20" s="94">
        <f t="shared" si="1"/>
        <v>0.5199610425391017</v>
      </c>
      <c r="O20" s="94">
        <f t="shared" si="1"/>
        <v>0.5390112292811712</v>
      </c>
      <c r="P20" s="94">
        <f t="shared" si="1"/>
        <v>0.5590915549815133</v>
      </c>
      <c r="Q20" s="94">
        <f t="shared" si="1"/>
        <v>0.5802748176834303</v>
      </c>
      <c r="R20" s="94">
        <f t="shared" si="1"/>
        <v>0.6026424084596187</v>
      </c>
      <c r="S20" s="94">
        <f t="shared" si="1"/>
        <v>0.6262916201855031</v>
      </c>
      <c r="T20" s="94">
        <f t="shared" si="2"/>
        <v>0.6513328405713206</v>
      </c>
      <c r="U20" s="94">
        <f t="shared" si="2"/>
        <v>0.677883478322064</v>
      </c>
      <c r="V20" s="94">
        <f t="shared" si="2"/>
        <v>0.7060673584947499</v>
      </c>
      <c r="W20" s="94">
        <f t="shared" si="2"/>
        <v>0.7360104551046214</v>
      </c>
      <c r="X20" s="94">
        <f t="shared" si="2"/>
        <v>0.767842657417456</v>
      </c>
      <c r="Y20" s="94">
        <f t="shared" si="2"/>
        <v>0.8016973586438952</v>
      </c>
      <c r="Z20" s="94">
        <f t="shared" si="2"/>
        <v>0.8377206859880123</v>
      </c>
      <c r="AA20" s="94">
        <f t="shared" si="2"/>
        <v>0.8760972407446816</v>
      </c>
      <c r="AB20" s="94">
        <f t="shared" si="2"/>
        <v>0.9170211641522892</v>
      </c>
      <c r="AC20" s="94">
        <f t="shared" si="2"/>
        <v>0.9606608618794428</v>
      </c>
      <c r="AD20" s="94">
        <f t="shared" si="2"/>
        <v>1.0071740562522276</v>
      </c>
      <c r="AE20" s="94">
        <f t="shared" si="2"/>
        <v>1.0567379351890018</v>
      </c>
    </row>
    <row r="21" spans="2:31" ht="12.75">
      <c r="B21" s="97" t="s">
        <v>15</v>
      </c>
      <c r="C21" s="96">
        <v>30</v>
      </c>
      <c r="D21" s="94">
        <f t="shared" si="1"/>
        <v>0.3867650607303397</v>
      </c>
      <c r="E21" s="94">
        <f t="shared" si="1"/>
        <v>0.3989994675112011</v>
      </c>
      <c r="F21" s="94">
        <f t="shared" si="1"/>
        <v>0.41179195536141927</v>
      </c>
      <c r="G21" s="94">
        <f t="shared" si="1"/>
        <v>0.42517500220284155</v>
      </c>
      <c r="H21" s="94">
        <f t="shared" si="1"/>
        <v>0.4391852251639061</v>
      </c>
      <c r="I21" s="94">
        <f t="shared" si="1"/>
        <v>0.4538625801019771</v>
      </c>
      <c r="J21" s="94">
        <f t="shared" si="1"/>
        <v>0.46925120478212773</v>
      </c>
      <c r="K21" s="94">
        <f t="shared" si="1"/>
        <v>0.4853987653180935</v>
      </c>
      <c r="L21" s="94">
        <f t="shared" si="1"/>
        <v>0.5023552481163615</v>
      </c>
      <c r="M21" s="94">
        <f t="shared" si="1"/>
        <v>0.5201751336081303</v>
      </c>
      <c r="N21" s="94">
        <f t="shared" si="1"/>
        <v>0.5389200942848509</v>
      </c>
      <c r="O21" s="94">
        <f t="shared" si="1"/>
        <v>0.5586583505754441</v>
      </c>
      <c r="P21" s="94">
        <f t="shared" si="1"/>
        <v>0.5794639022362338</v>
      </c>
      <c r="Q21" s="94">
        <f t="shared" si="1"/>
        <v>0.6014121693670318</v>
      </c>
      <c r="R21" s="94">
        <f t="shared" si="1"/>
        <v>0.6245874753163438</v>
      </c>
      <c r="S21" s="94">
        <f t="shared" si="1"/>
        <v>0.649090621100797</v>
      </c>
      <c r="T21" s="94">
        <f t="shared" si="2"/>
        <v>0.6750359754674636</v>
      </c>
      <c r="U21" s="94">
        <f t="shared" si="2"/>
        <v>0.702545179453133</v>
      </c>
      <c r="V21" s="94">
        <f t="shared" si="2"/>
        <v>0.7317465194807965</v>
      </c>
      <c r="W21" s="94">
        <f t="shared" si="2"/>
        <v>0.7627705045833795</v>
      </c>
      <c r="X21" s="94">
        <f t="shared" si="2"/>
        <v>0.7957516969091688</v>
      </c>
      <c r="Y21" s="94">
        <f t="shared" si="2"/>
        <v>0.8308282853881551</v>
      </c>
      <c r="Z21" s="94">
        <f t="shared" si="2"/>
        <v>0.8681516510127052</v>
      </c>
      <c r="AA21" s="94">
        <f t="shared" si="2"/>
        <v>0.9079130411543284</v>
      </c>
      <c r="AB21" s="94">
        <f t="shared" si="2"/>
        <v>0.9503135830996388</v>
      </c>
      <c r="AC21" s="94">
        <f t="shared" si="2"/>
        <v>0.9955277279130824</v>
      </c>
      <c r="AD21" s="94">
        <f t="shared" si="2"/>
        <v>1.043718850321534</v>
      </c>
      <c r="AE21" s="94">
        <f t="shared" si="2"/>
        <v>1.0950704919715495</v>
      </c>
    </row>
    <row r="22" spans="2:31" ht="12.75">
      <c r="B22" s="97" t="s">
        <v>18</v>
      </c>
      <c r="C22" s="96">
        <v>31</v>
      </c>
      <c r="D22" s="94">
        <f t="shared" si="1"/>
        <v>0.4004707142612763</v>
      </c>
      <c r="E22" s="94">
        <f t="shared" si="1"/>
        <v>0.4131331929411314</v>
      </c>
      <c r="F22" s="94">
        <f t="shared" si="1"/>
        <v>0.4263732514087924</v>
      </c>
      <c r="G22" s="94">
        <f t="shared" si="1"/>
        <v>0.440224499866132</v>
      </c>
      <c r="H22" s="94">
        <f t="shared" si="1"/>
        <v>0.4547248329069096</v>
      </c>
      <c r="I22" s="94">
        <f t="shared" si="1"/>
        <v>0.46991560049715</v>
      </c>
      <c r="J22" s="94">
        <f t="shared" si="1"/>
        <v>0.48584248079707126</v>
      </c>
      <c r="K22" s="94">
        <f t="shared" si="1"/>
        <v>0.5025548032862622</v>
      </c>
      <c r="L22" s="94">
        <f t="shared" si="1"/>
        <v>0.5201042978579815</v>
      </c>
      <c r="M22" s="94">
        <f t="shared" si="1"/>
        <v>0.5385473452396585</v>
      </c>
      <c r="N22" s="94">
        <f t="shared" si="1"/>
        <v>0.5579477700721807</v>
      </c>
      <c r="O22" s="94">
        <f t="shared" si="1"/>
        <v>0.5783761736817923</v>
      </c>
      <c r="P22" s="94">
        <f t="shared" si="1"/>
        <v>0.599909138032116</v>
      </c>
      <c r="Q22" s="94">
        <f t="shared" si="1"/>
        <v>0.6226247127314172</v>
      </c>
      <c r="R22" s="94">
        <f t="shared" si="1"/>
        <v>0.6466101617831504</v>
      </c>
      <c r="S22" s="94">
        <f t="shared" si="1"/>
        <v>0.6719698045594423</v>
      </c>
      <c r="T22" s="94">
        <f t="shared" si="2"/>
        <v>0.6988220024818064</v>
      </c>
      <c r="U22" s="94">
        <f t="shared" si="2"/>
        <v>0.7272926411692109</v>
      </c>
      <c r="V22" s="94">
        <f t="shared" si="2"/>
        <v>0.757514481179718</v>
      </c>
      <c r="W22" s="94">
        <f t="shared" si="2"/>
        <v>0.7896225793030095</v>
      </c>
      <c r="X22" s="94">
        <f t="shared" si="2"/>
        <v>0.8237561834993693</v>
      </c>
      <c r="Y22" s="94">
        <f t="shared" si="2"/>
        <v>0.8600582914817012</v>
      </c>
      <c r="Z22" s="94">
        <f t="shared" si="2"/>
        <v>0.8986855523586118</v>
      </c>
      <c r="AA22" s="94">
        <f t="shared" si="2"/>
        <v>0.9398358782792278</v>
      </c>
      <c r="AB22" s="94">
        <f t="shared" si="2"/>
        <v>0.9837174020132431</v>
      </c>
      <c r="AC22" s="94">
        <f t="shared" si="2"/>
        <v>1.030510635907862</v>
      </c>
      <c r="AD22" s="94">
        <f t="shared" si="2"/>
        <v>1.0803846213374098</v>
      </c>
      <c r="AE22" s="94">
        <f t="shared" si="2"/>
        <v>1.1335292699299702</v>
      </c>
    </row>
    <row r="23" spans="2:31" ht="12.75">
      <c r="B23" s="97" t="s">
        <v>11</v>
      </c>
      <c r="C23" s="96">
        <v>32</v>
      </c>
      <c r="D23" s="94">
        <f t="shared" si="1"/>
        <v>0.4142288506851113</v>
      </c>
      <c r="E23" s="94">
        <f t="shared" si="1"/>
        <v>0.42732070825361385</v>
      </c>
      <c r="F23" s="94">
        <f t="shared" si="1"/>
        <v>0.44100970213586393</v>
      </c>
      <c r="G23" s="94">
        <f t="shared" si="1"/>
        <v>0.45533057801909116</v>
      </c>
      <c r="H23" s="94">
        <f t="shared" si="1"/>
        <v>0.4703225116329803</v>
      </c>
      <c r="I23" s="94">
        <f t="shared" si="1"/>
        <v>0.48602825106813635</v>
      </c>
      <c r="J23" s="94">
        <f t="shared" si="1"/>
        <v>0.5024950193403293</v>
      </c>
      <c r="K23" s="94">
        <f t="shared" si="1"/>
        <v>0.519773814101156</v>
      </c>
      <c r="L23" s="94">
        <f t="shared" si="1"/>
        <v>0.5379181137160151</v>
      </c>
      <c r="M23" s="94">
        <f t="shared" si="1"/>
        <v>0.5569862046461067</v>
      </c>
      <c r="N23" s="94">
        <f t="shared" si="1"/>
        <v>0.577044069901091</v>
      </c>
      <c r="O23" s="94">
        <f t="shared" si="1"/>
        <v>0.5981646986002158</v>
      </c>
      <c r="P23" s="94">
        <f t="shared" si="1"/>
        <v>0.62042726236916</v>
      </c>
      <c r="Q23" s="94">
        <f t="shared" si="1"/>
        <v>0.6439124477765865</v>
      </c>
      <c r="R23" s="94">
        <f t="shared" si="1"/>
        <v>0.6687104678600385</v>
      </c>
      <c r="S23" s="94">
        <f t="shared" si="1"/>
        <v>0.6949291705614397</v>
      </c>
      <c r="T23" s="94">
        <f t="shared" si="2"/>
        <v>0.7226909216143487</v>
      </c>
      <c r="U23" s="94">
        <f t="shared" si="2"/>
        <v>0.752125863470298</v>
      </c>
      <c r="V23" s="94">
        <f t="shared" si="2"/>
        <v>0.7833712435915146</v>
      </c>
      <c r="W23" s="94">
        <f t="shared" si="2"/>
        <v>0.8165666792635118</v>
      </c>
      <c r="X23" s="94">
        <f t="shared" si="2"/>
        <v>0.8518561171880579</v>
      </c>
      <c r="Y23" s="94">
        <f t="shared" si="2"/>
        <v>0.8893873769245342</v>
      </c>
      <c r="Z23" s="94">
        <f t="shared" si="2"/>
        <v>0.9293223900257328</v>
      </c>
      <c r="AA23" s="94">
        <f t="shared" si="2"/>
        <v>0.9718657521193804</v>
      </c>
      <c r="AB23" s="94">
        <f t="shared" si="2"/>
        <v>1.0172326208931024</v>
      </c>
      <c r="AC23" s="94">
        <f t="shared" si="2"/>
        <v>1.0656095858637824</v>
      </c>
      <c r="AD23" s="94">
        <f t="shared" si="2"/>
        <v>1.1171713692998548</v>
      </c>
      <c r="AE23" s="94">
        <f t="shared" si="2"/>
        <v>1.1721142690642643</v>
      </c>
    </row>
    <row r="24" spans="2:31" ht="12.75">
      <c r="B24" s="97" t="s">
        <v>19</v>
      </c>
      <c r="C24" s="96">
        <v>33</v>
      </c>
      <c r="D24" s="94">
        <f t="shared" si="1"/>
        <v>0.42803947000184467</v>
      </c>
      <c r="E24" s="94">
        <f t="shared" si="1"/>
        <v>0.44156201344864837</v>
      </c>
      <c r="F24" s="94">
        <f t="shared" si="1"/>
        <v>0.455701307542634</v>
      </c>
      <c r="G24" s="94">
        <f t="shared" si="1"/>
        <v>0.47049323666171877</v>
      </c>
      <c r="H24" s="94">
        <f t="shared" si="1"/>
        <v>0.485978261342118</v>
      </c>
      <c r="I24" s="94">
        <f t="shared" si="1"/>
        <v>0.502200531814936</v>
      </c>
      <c r="J24" s="94">
        <f t="shared" si="1"/>
        <v>0.5192088204119015</v>
      </c>
      <c r="K24" s="94">
        <f t="shared" si="1"/>
        <v>0.5370557977627741</v>
      </c>
      <c r="L24" s="94">
        <f t="shared" si="1"/>
        <v>0.555796695690462</v>
      </c>
      <c r="M24" s="94">
        <f t="shared" si="1"/>
        <v>0.5754917118274747</v>
      </c>
      <c r="N24" s="94">
        <f t="shared" si="1"/>
        <v>0.5962089937715824</v>
      </c>
      <c r="O24" s="94">
        <f t="shared" si="1"/>
        <v>0.6180239253307147</v>
      </c>
      <c r="P24" s="94">
        <f t="shared" si="1"/>
        <v>0.6410182752473658</v>
      </c>
      <c r="Q24" s="94">
        <f t="shared" si="1"/>
        <v>0.66527537450254</v>
      </c>
      <c r="R24" s="94">
        <f t="shared" si="1"/>
        <v>0.6908883935470078</v>
      </c>
      <c r="S24" s="94">
        <f t="shared" si="1"/>
        <v>0.7179687191067888</v>
      </c>
      <c r="T24" s="94">
        <f t="shared" si="2"/>
        <v>0.7466427328650906</v>
      </c>
      <c r="U24" s="94">
        <f t="shared" si="2"/>
        <v>0.7770448463563941</v>
      </c>
      <c r="V24" s="94">
        <f t="shared" si="2"/>
        <v>0.8093168067161859</v>
      </c>
      <c r="W24" s="94">
        <f t="shared" si="2"/>
        <v>0.8436028044648861</v>
      </c>
      <c r="X24" s="94">
        <f t="shared" si="2"/>
        <v>0.8800514979752342</v>
      </c>
      <c r="Y24" s="94">
        <f t="shared" si="2"/>
        <v>0.9188155417166537</v>
      </c>
      <c r="Z24" s="94">
        <f t="shared" si="2"/>
        <v>0.9600621640140674</v>
      </c>
      <c r="AA24" s="94">
        <f t="shared" si="2"/>
        <v>1.0040026626747862</v>
      </c>
      <c r="AB24" s="94">
        <f t="shared" si="2"/>
        <v>1.0508592397392165</v>
      </c>
      <c r="AC24" s="94">
        <f t="shared" si="2"/>
        <v>1.1008245777808434</v>
      </c>
      <c r="AD24" s="94">
        <f t="shared" si="2"/>
        <v>1.1540790942088694</v>
      </c>
      <c r="AE24" s="94">
        <f t="shared" si="2"/>
        <v>1.2108254893744317</v>
      </c>
    </row>
    <row r="25" spans="2:31" ht="12.75">
      <c r="B25" s="97" t="s">
        <v>20</v>
      </c>
      <c r="C25" s="96">
        <v>34</v>
      </c>
      <c r="D25" s="94">
        <f t="shared" si="1"/>
        <v>0.44190257221147655</v>
      </c>
      <c r="E25" s="94">
        <f t="shared" si="1"/>
        <v>0.4558571085262348</v>
      </c>
      <c r="F25" s="94">
        <f t="shared" si="1"/>
        <v>0.47044806762910246</v>
      </c>
      <c r="G25" s="94">
        <f t="shared" si="1"/>
        <v>0.48571247579401483</v>
      </c>
      <c r="H25" s="94">
        <f t="shared" si="1"/>
        <v>0.5016920820343229</v>
      </c>
      <c r="I25" s="94">
        <f t="shared" si="1"/>
        <v>0.5184324427375488</v>
      </c>
      <c r="J25" s="94">
        <f t="shared" si="1"/>
        <v>0.5359838840117883</v>
      </c>
      <c r="K25" s="94">
        <f t="shared" si="1"/>
        <v>0.554400754271117</v>
      </c>
      <c r="L25" s="94">
        <f t="shared" si="1"/>
        <v>0.5737400437813223</v>
      </c>
      <c r="M25" s="94">
        <f t="shared" si="1"/>
        <v>0.5940638667837624</v>
      </c>
      <c r="N25" s="94">
        <f t="shared" si="1"/>
        <v>0.6154425416836543</v>
      </c>
      <c r="O25" s="94">
        <f t="shared" si="1"/>
        <v>0.6379538538732886</v>
      </c>
      <c r="P25" s="94">
        <f t="shared" si="1"/>
        <v>0.6616821766667332</v>
      </c>
      <c r="Q25" s="94">
        <f t="shared" si="1"/>
        <v>0.6867134929092772</v>
      </c>
      <c r="R25" s="94">
        <f t="shared" si="1"/>
        <v>0.7131439388440585</v>
      </c>
      <c r="S25" s="94">
        <f t="shared" si="1"/>
        <v>0.7410884501954895</v>
      </c>
      <c r="T25" s="94">
        <f t="shared" si="2"/>
        <v>0.7706774362340321</v>
      </c>
      <c r="U25" s="94">
        <f t="shared" si="2"/>
        <v>0.802049589827499</v>
      </c>
      <c r="V25" s="94">
        <f t="shared" si="2"/>
        <v>0.8353511705537321</v>
      </c>
      <c r="W25" s="94">
        <f t="shared" si="2"/>
        <v>0.8707309549071325</v>
      </c>
      <c r="X25" s="94">
        <f t="shared" si="2"/>
        <v>0.9083423258608981</v>
      </c>
      <c r="Y25" s="94">
        <f t="shared" si="2"/>
        <v>0.9483427858580595</v>
      </c>
      <c r="Z25" s="94">
        <f t="shared" si="2"/>
        <v>0.990904874323616</v>
      </c>
      <c r="AA25" s="94">
        <f t="shared" si="2"/>
        <v>1.0362466099454448</v>
      </c>
      <c r="AB25" s="94">
        <f t="shared" si="2"/>
        <v>1.084597258551585</v>
      </c>
      <c r="AC25" s="94">
        <f t="shared" si="2"/>
        <v>1.1361556116590443</v>
      </c>
      <c r="AD25" s="94">
        <f t="shared" si="2"/>
        <v>1.1911077960644527</v>
      </c>
      <c r="AE25" s="94">
        <f t="shared" si="2"/>
        <v>1.249662930860472</v>
      </c>
    </row>
    <row r="26" spans="2:31" ht="12.75">
      <c r="B26" s="97" t="s">
        <v>21</v>
      </c>
      <c r="C26" s="96">
        <v>35</v>
      </c>
      <c r="D26" s="94">
        <f>($C26*0.31/D$4)*(1+((D$5+$C26*0.31)/100))</f>
        <v>0.4558181573140067</v>
      </c>
      <c r="E26" s="94">
        <f t="shared" si="1"/>
        <v>0.4702059934863735</v>
      </c>
      <c r="F26" s="94">
        <f t="shared" si="1"/>
        <v>0.4852499823952693</v>
      </c>
      <c r="G26" s="94">
        <f t="shared" si="1"/>
        <v>0.5009882954159797</v>
      </c>
      <c r="H26" s="94">
        <f t="shared" si="1"/>
        <v>0.5174639737095948</v>
      </c>
      <c r="I26" s="94">
        <f t="shared" si="1"/>
        <v>0.5347239838359753</v>
      </c>
      <c r="J26" s="94">
        <f t="shared" si="1"/>
        <v>0.5528202101399893</v>
      </c>
      <c r="K26" s="94">
        <f t="shared" si="1"/>
        <v>0.5718086836261846</v>
      </c>
      <c r="L26" s="94">
        <f t="shared" si="1"/>
        <v>0.591748157988596</v>
      </c>
      <c r="M26" s="94">
        <f t="shared" si="1"/>
        <v>0.6127026695149701</v>
      </c>
      <c r="N26" s="94">
        <f t="shared" si="1"/>
        <v>0.634744713637307</v>
      </c>
      <c r="O26" s="94">
        <f t="shared" si="1"/>
        <v>0.6579544842279379</v>
      </c>
      <c r="P26" s="94">
        <f t="shared" si="1"/>
        <v>0.6824189666272628</v>
      </c>
      <c r="Q26" s="94">
        <f t="shared" si="1"/>
        <v>0.7082268029967984</v>
      </c>
      <c r="R26" s="94">
        <f t="shared" si="1"/>
        <v>0.7354771037511909</v>
      </c>
      <c r="S26" s="94">
        <f t="shared" si="1"/>
        <v>0.7642883638275422</v>
      </c>
      <c r="T26" s="94">
        <f t="shared" si="2"/>
        <v>0.7947950317211734</v>
      </c>
      <c r="U26" s="94">
        <f t="shared" si="2"/>
        <v>0.8271400938836132</v>
      </c>
      <c r="V26" s="94">
        <f t="shared" si="2"/>
        <v>0.8614743351041536</v>
      </c>
      <c r="W26" s="94">
        <f t="shared" si="2"/>
        <v>0.8979511305902508</v>
      </c>
      <c r="X26" s="94">
        <f t="shared" si="2"/>
        <v>0.9367286008450502</v>
      </c>
      <c r="Y26" s="94">
        <f t="shared" si="2"/>
        <v>0.9779691093487518</v>
      </c>
      <c r="Z26" s="94">
        <f t="shared" si="2"/>
        <v>1.021850520954379</v>
      </c>
      <c r="AA26" s="94">
        <f t="shared" si="2"/>
        <v>1.0685975939313566</v>
      </c>
      <c r="AB26" s="94">
        <f t="shared" si="2"/>
        <v>1.118446677330209</v>
      </c>
      <c r="AC26" s="94">
        <f t="shared" si="2"/>
        <v>1.1716026874983863</v>
      </c>
      <c r="AD26" s="94">
        <f t="shared" si="2"/>
        <v>1.2282574748666062</v>
      </c>
      <c r="AE26" s="94">
        <f t="shared" si="2"/>
        <v>1.2886265935223862</v>
      </c>
    </row>
    <row r="27" spans="2:31" ht="12.75">
      <c r="B27" s="97" t="s">
        <v>22</v>
      </c>
      <c r="C27" s="96">
        <v>36</v>
      </c>
      <c r="D27" s="94"/>
      <c r="E27" s="94">
        <f aca="true" t="shared" si="3" ref="E27:AE38">($C27*0.31/E$4)*(1+((E$5+$C27*0.31)/100))</f>
        <v>0.4846086683290642</v>
      </c>
      <c r="F27" s="94">
        <f t="shared" si="3"/>
        <v>0.5001070518411346</v>
      </c>
      <c r="G27" s="94">
        <f t="shared" si="3"/>
        <v>0.516320695527613</v>
      </c>
      <c r="H27" s="94">
        <f t="shared" si="3"/>
        <v>0.5332939363679339</v>
      </c>
      <c r="I27" s="94">
        <f t="shared" si="3"/>
        <v>0.551075155110215</v>
      </c>
      <c r="J27" s="94">
        <f t="shared" si="3"/>
        <v>0.5697177987965046</v>
      </c>
      <c r="K27" s="94">
        <f t="shared" si="3"/>
        <v>0.5892795858279769</v>
      </c>
      <c r="L27" s="94">
        <f t="shared" si="3"/>
        <v>0.6098210383122832</v>
      </c>
      <c r="M27" s="94">
        <f t="shared" si="3"/>
        <v>0.6314081200210976</v>
      </c>
      <c r="N27" s="94">
        <f t="shared" si="3"/>
        <v>0.6541155096325405</v>
      </c>
      <c r="O27" s="94">
        <f t="shared" si="3"/>
        <v>0.6780258163946626</v>
      </c>
      <c r="P27" s="94">
        <f t="shared" si="3"/>
        <v>0.7032286451289539</v>
      </c>
      <c r="Q27" s="94">
        <f t="shared" si="3"/>
        <v>0.7298153047651036</v>
      </c>
      <c r="R27" s="94">
        <f t="shared" si="3"/>
        <v>0.7578878882684045</v>
      </c>
      <c r="S27" s="94">
        <f t="shared" si="3"/>
        <v>0.7875684600029466</v>
      </c>
      <c r="T27" s="94">
        <f t="shared" si="3"/>
        <v>0.8189955193265143</v>
      </c>
      <c r="U27" s="94">
        <f t="shared" si="3"/>
        <v>0.8523163585247364</v>
      </c>
      <c r="V27" s="94">
        <f t="shared" si="3"/>
        <v>0.8876863003674499</v>
      </c>
      <c r="W27" s="94">
        <f t="shared" si="3"/>
        <v>0.9252633315142414</v>
      </c>
      <c r="X27" s="94">
        <f t="shared" si="3"/>
        <v>0.9652103229276902</v>
      </c>
      <c r="Y27" s="94">
        <f t="shared" si="3"/>
        <v>1.0076945121887309</v>
      </c>
      <c r="Z27" s="94">
        <f t="shared" si="3"/>
        <v>1.0528991039063555</v>
      </c>
      <c r="AA27" s="94">
        <f t="shared" si="3"/>
        <v>1.101055614632521</v>
      </c>
      <c r="AB27" s="94">
        <f t="shared" si="3"/>
        <v>1.1524074960750876</v>
      </c>
      <c r="AC27" s="94">
        <f t="shared" si="3"/>
        <v>1.2071658052988683</v>
      </c>
      <c r="AD27" s="94">
        <f t="shared" si="3"/>
        <v>1.2655281306153285</v>
      </c>
      <c r="AE27" s="94">
        <f t="shared" si="3"/>
        <v>1.3277164773601733</v>
      </c>
    </row>
    <row r="28" spans="2:31" ht="12.75">
      <c r="B28" s="97" t="s">
        <v>20</v>
      </c>
      <c r="C28" s="96">
        <v>37</v>
      </c>
      <c r="D28" s="94"/>
      <c r="E28" s="94"/>
      <c r="F28" s="94">
        <f t="shared" si="3"/>
        <v>0.5150192759666985</v>
      </c>
      <c r="G28" s="94">
        <f t="shared" si="3"/>
        <v>0.5317096761289148</v>
      </c>
      <c r="H28" s="94">
        <f t="shared" si="3"/>
        <v>0.5491819700093401</v>
      </c>
      <c r="I28" s="94">
        <f t="shared" si="3"/>
        <v>0.567485956560268</v>
      </c>
      <c r="J28" s="94">
        <f t="shared" si="3"/>
        <v>0.5866766499813345</v>
      </c>
      <c r="K28" s="94">
        <f t="shared" si="3"/>
        <v>0.6068134608764939</v>
      </c>
      <c r="L28" s="94">
        <f t="shared" si="3"/>
        <v>0.6279586847523839</v>
      </c>
      <c r="M28" s="94">
        <f t="shared" si="3"/>
        <v>0.6501802183021448</v>
      </c>
      <c r="N28" s="94">
        <f t="shared" si="3"/>
        <v>0.6735549296693547</v>
      </c>
      <c r="O28" s="94">
        <f t="shared" si="3"/>
        <v>0.6981678503734626</v>
      </c>
      <c r="P28" s="94">
        <f t="shared" si="3"/>
        <v>0.7241112121718069</v>
      </c>
      <c r="Q28" s="94">
        <f t="shared" si="3"/>
        <v>0.7514789982141928</v>
      </c>
      <c r="R28" s="94">
        <f t="shared" si="3"/>
        <v>0.7803762923956995</v>
      </c>
      <c r="S28" s="94">
        <f t="shared" si="3"/>
        <v>0.8109287387217028</v>
      </c>
      <c r="T28" s="94">
        <f t="shared" si="3"/>
        <v>0.8432788990500545</v>
      </c>
      <c r="U28" s="94">
        <f t="shared" si="3"/>
        <v>0.8775783837508688</v>
      </c>
      <c r="V28" s="94">
        <f t="shared" si="3"/>
        <v>0.9139870663436211</v>
      </c>
      <c r="W28" s="94">
        <f t="shared" si="3"/>
        <v>0.9526675576791044</v>
      </c>
      <c r="X28" s="94">
        <f t="shared" si="3"/>
        <v>0.9937874921088178</v>
      </c>
      <c r="Y28" s="94">
        <f t="shared" si="3"/>
        <v>1.0375189943779968</v>
      </c>
      <c r="Z28" s="94">
        <f t="shared" si="3"/>
        <v>1.0840506231795461</v>
      </c>
      <c r="AA28" s="94">
        <f t="shared" si="3"/>
        <v>1.133620672048939</v>
      </c>
      <c r="AB28" s="94">
        <f t="shared" si="3"/>
        <v>1.1864797147862212</v>
      </c>
      <c r="AC28" s="94">
        <f t="shared" si="3"/>
        <v>1.2428449650604911</v>
      </c>
      <c r="AD28" s="94">
        <f t="shared" si="3"/>
        <v>1.3029197633106202</v>
      </c>
      <c r="AE28" s="94">
        <f t="shared" si="3"/>
        <v>1.3669325823738339</v>
      </c>
    </row>
    <row r="29" spans="2:31" ht="12.75">
      <c r="B29" s="97" t="s">
        <v>23</v>
      </c>
      <c r="C29" s="96">
        <v>38</v>
      </c>
      <c r="D29" s="94"/>
      <c r="E29" s="94"/>
      <c r="F29" s="94"/>
      <c r="G29" s="94">
        <f t="shared" si="3"/>
        <v>0.547155237219885</v>
      </c>
      <c r="H29" s="94">
        <f t="shared" si="3"/>
        <v>0.5651280746338133</v>
      </c>
      <c r="I29" s="94">
        <f t="shared" si="3"/>
        <v>0.5839563881861344</v>
      </c>
      <c r="J29" s="94">
        <f t="shared" si="3"/>
        <v>0.6036967636944786</v>
      </c>
      <c r="K29" s="94">
        <f t="shared" si="3"/>
        <v>0.6244103087717354</v>
      </c>
      <c r="L29" s="94">
        <f t="shared" si="3"/>
        <v>0.6461610973088979</v>
      </c>
      <c r="M29" s="94">
        <f t="shared" si="3"/>
        <v>0.6690189643581119</v>
      </c>
      <c r="N29" s="94">
        <f t="shared" si="3"/>
        <v>0.6930629737477497</v>
      </c>
      <c r="O29" s="94">
        <f t="shared" si="3"/>
        <v>0.7183805861643378</v>
      </c>
      <c r="P29" s="94">
        <f t="shared" si="3"/>
        <v>0.7450666677558216</v>
      </c>
      <c r="Q29" s="94">
        <f t="shared" si="3"/>
        <v>0.7732178833440657</v>
      </c>
      <c r="R29" s="94">
        <f t="shared" si="3"/>
        <v>0.8029423161330759</v>
      </c>
      <c r="S29" s="94">
        <f t="shared" si="3"/>
        <v>0.8343691999838104</v>
      </c>
      <c r="T29" s="94">
        <f t="shared" si="3"/>
        <v>0.8676451708917945</v>
      </c>
      <c r="U29" s="94">
        <f t="shared" si="3"/>
        <v>0.9029261695620099</v>
      </c>
      <c r="V29" s="94">
        <f t="shared" si="3"/>
        <v>0.9403766330326672</v>
      </c>
      <c r="W29" s="94">
        <f t="shared" si="3"/>
        <v>0.980163809084839</v>
      </c>
      <c r="X29" s="94">
        <f t="shared" si="3"/>
        <v>1.0224601083884333</v>
      </c>
      <c r="Y29" s="94">
        <f t="shared" si="3"/>
        <v>1.0674425559165484</v>
      </c>
      <c r="Z29" s="94">
        <f t="shared" si="3"/>
        <v>1.1153050787739507</v>
      </c>
      <c r="AA29" s="94">
        <f t="shared" si="3"/>
        <v>1.1662927661806095</v>
      </c>
      <c r="AB29" s="94">
        <f t="shared" si="3"/>
        <v>1.2206633334636092</v>
      </c>
      <c r="AC29" s="94">
        <f t="shared" si="3"/>
        <v>1.278640166783254</v>
      </c>
      <c r="AD29" s="94">
        <f t="shared" si="3"/>
        <v>1.3404323729524812</v>
      </c>
      <c r="AE29" s="94">
        <f t="shared" si="3"/>
        <v>1.4062749085633675</v>
      </c>
    </row>
    <row r="30" spans="2:31" ht="12.75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0.5811322502413536</v>
      </c>
      <c r="I30" s="94">
        <f t="shared" si="3"/>
        <v>0.6004864499878142</v>
      </c>
      <c r="J30" s="94">
        <f t="shared" si="3"/>
        <v>0.6207781399359371</v>
      </c>
      <c r="K30" s="94">
        <f t="shared" si="3"/>
        <v>0.6420701295137018</v>
      </c>
      <c r="L30" s="94">
        <f t="shared" si="3"/>
        <v>0.6644282759818254</v>
      </c>
      <c r="M30" s="94">
        <f t="shared" si="3"/>
        <v>0.6879243581889989</v>
      </c>
      <c r="N30" s="94">
        <f t="shared" si="3"/>
        <v>0.7126396418677253</v>
      </c>
      <c r="O30" s="94">
        <f t="shared" si="3"/>
        <v>0.7386640237672881</v>
      </c>
      <c r="P30" s="94">
        <f t="shared" si="3"/>
        <v>0.7660950118809982</v>
      </c>
      <c r="Q30" s="94">
        <f t="shared" si="3"/>
        <v>0.7950319601547228</v>
      </c>
      <c r="R30" s="94">
        <f t="shared" si="3"/>
        <v>0.8255859594805338</v>
      </c>
      <c r="S30" s="94">
        <f t="shared" si="3"/>
        <v>0.8578898437892702</v>
      </c>
      <c r="T30" s="94">
        <f t="shared" si="3"/>
        <v>0.8920943348517341</v>
      </c>
      <c r="U30" s="94">
        <f t="shared" si="3"/>
        <v>0.9283597159581602</v>
      </c>
      <c r="V30" s="94">
        <f t="shared" si="3"/>
        <v>0.9668550004345883</v>
      </c>
      <c r="W30" s="94">
        <f t="shared" si="3"/>
        <v>1.0077520857314457</v>
      </c>
      <c r="X30" s="94">
        <f t="shared" si="3"/>
        <v>1.0512281717665368</v>
      </c>
      <c r="Y30" s="94">
        <f t="shared" si="3"/>
        <v>1.097465196804387</v>
      </c>
      <c r="Z30" s="94">
        <f t="shared" si="3"/>
        <v>1.1466624706895696</v>
      </c>
      <c r="AA30" s="94">
        <f t="shared" si="3"/>
        <v>1.1990718970275334</v>
      </c>
      <c r="AB30" s="94">
        <f t="shared" si="3"/>
        <v>1.2549583521072525</v>
      </c>
      <c r="AC30" s="94">
        <f t="shared" si="3"/>
        <v>1.3145514104671576</v>
      </c>
      <c r="AD30" s="94">
        <f t="shared" si="3"/>
        <v>1.3780659595409117</v>
      </c>
      <c r="AE30" s="94">
        <f t="shared" si="3"/>
        <v>1.4457434559287745</v>
      </c>
    </row>
    <row r="31" spans="2:31" ht="12.75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si="3"/>
        <v>0.6170761419653074</v>
      </c>
      <c r="J31" s="94">
        <f t="shared" si="3"/>
        <v>0.63792077870571</v>
      </c>
      <c r="K31" s="94">
        <f t="shared" si="3"/>
        <v>0.6597929231023928</v>
      </c>
      <c r="L31" s="94">
        <f t="shared" si="3"/>
        <v>0.6827602207711662</v>
      </c>
      <c r="M31" s="94">
        <f t="shared" si="3"/>
        <v>0.7068963997948057</v>
      </c>
      <c r="N31" s="94">
        <f t="shared" si="3"/>
        <v>0.7322849340292817</v>
      </c>
      <c r="O31" s="94">
        <f t="shared" si="3"/>
        <v>0.759018163182314</v>
      </c>
      <c r="P31" s="94">
        <f t="shared" si="3"/>
        <v>0.7871962445473364</v>
      </c>
      <c r="Q31" s="94">
        <f t="shared" si="3"/>
        <v>0.8169212286461638</v>
      </c>
      <c r="R31" s="94">
        <f t="shared" si="3"/>
        <v>0.848307222438073</v>
      </c>
      <c r="S31" s="94">
        <f t="shared" si="3"/>
        <v>0.8814906701380816</v>
      </c>
      <c r="T31" s="94">
        <f t="shared" si="3"/>
        <v>0.9166263909298734</v>
      </c>
      <c r="U31" s="94">
        <f t="shared" si="3"/>
        <v>0.9538790229393198</v>
      </c>
      <c r="V31" s="94">
        <f t="shared" si="3"/>
        <v>0.9934221685493844</v>
      </c>
      <c r="W31" s="94">
        <f t="shared" si="3"/>
        <v>1.0354323876189249</v>
      </c>
      <c r="X31" s="94">
        <f t="shared" si="3"/>
        <v>1.080091682243128</v>
      </c>
      <c r="Y31" s="94">
        <f t="shared" si="3"/>
        <v>1.127586917041512</v>
      </c>
      <c r="Z31" s="94">
        <f t="shared" si="3"/>
        <v>1.178122798926402</v>
      </c>
      <c r="AA31" s="94">
        <f t="shared" si="3"/>
        <v>1.2319580645897106</v>
      </c>
      <c r="AB31" s="94">
        <f t="shared" si="3"/>
        <v>1.28936477071715</v>
      </c>
      <c r="AC31" s="94">
        <f t="shared" si="3"/>
        <v>1.350578696112202</v>
      </c>
      <c r="AD31" s="94">
        <f t="shared" si="3"/>
        <v>1.4158205230759116</v>
      </c>
      <c r="AE31" s="94">
        <f t="shared" si="3"/>
        <v>1.485338224470055</v>
      </c>
    </row>
    <row r="32" spans="2:31" ht="12.75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3"/>
        <v>0.6551246800037971</v>
      </c>
      <c r="K32" s="94">
        <f t="shared" si="3"/>
        <v>0.6775786895378083</v>
      </c>
      <c r="L32" s="94">
        <f t="shared" si="3"/>
        <v>0.7011569316769205</v>
      </c>
      <c r="M32" s="94">
        <f t="shared" si="3"/>
        <v>0.7259350891755322</v>
      </c>
      <c r="N32" s="94">
        <f t="shared" si="3"/>
        <v>0.7519988502324189</v>
      </c>
      <c r="O32" s="94">
        <f t="shared" si="3"/>
        <v>0.7794430044094148</v>
      </c>
      <c r="P32" s="94">
        <f t="shared" si="3"/>
        <v>0.8083703657548365</v>
      </c>
      <c r="Q32" s="94">
        <f t="shared" si="3"/>
        <v>0.8388856888183885</v>
      </c>
      <c r="R32" s="94">
        <f t="shared" si="3"/>
        <v>0.8711061050056935</v>
      </c>
      <c r="S32" s="94">
        <f t="shared" si="3"/>
        <v>0.9051716790302446</v>
      </c>
      <c r="T32" s="94">
        <f t="shared" si="3"/>
        <v>0.9412413391262121</v>
      </c>
      <c r="U32" s="94">
        <f t="shared" si="3"/>
        <v>0.979484090505488</v>
      </c>
      <c r="V32" s="94">
        <f t="shared" si="3"/>
        <v>1.020078137377055</v>
      </c>
      <c r="W32" s="94">
        <f t="shared" si="3"/>
        <v>1.0632047147472758</v>
      </c>
      <c r="X32" s="94">
        <f t="shared" si="3"/>
        <v>1.1090506398182067</v>
      </c>
      <c r="Y32" s="94">
        <f t="shared" si="3"/>
        <v>1.1578077166279237</v>
      </c>
      <c r="Z32" s="94">
        <f t="shared" si="3"/>
        <v>1.2096860634844484</v>
      </c>
      <c r="AA32" s="94">
        <f t="shared" si="3"/>
        <v>1.26495126886714</v>
      </c>
      <c r="AB32" s="94">
        <f t="shared" si="3"/>
        <v>1.3238825892933028</v>
      </c>
      <c r="AC32" s="94">
        <f t="shared" si="3"/>
        <v>1.3867220237183862</v>
      </c>
      <c r="AD32" s="94">
        <f t="shared" si="3"/>
        <v>1.4536960635574803</v>
      </c>
      <c r="AE32" s="94">
        <f t="shared" si="3"/>
        <v>1.5250592141872084</v>
      </c>
    </row>
    <row r="33" spans="2:31" ht="12.75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>($C33*0.31/K$4)*(1+((K$5+$C33*0.31)/100))</f>
        <v>0.6954274288199487</v>
      </c>
      <c r="L33" s="94">
        <f t="shared" si="3"/>
        <v>0.7196184086990882</v>
      </c>
      <c r="M33" s="94">
        <f t="shared" si="3"/>
        <v>0.7450404263311786</v>
      </c>
      <c r="N33" s="94">
        <f t="shared" si="3"/>
        <v>0.7717813904771368</v>
      </c>
      <c r="O33" s="94">
        <f t="shared" si="3"/>
        <v>0.7999385474485912</v>
      </c>
      <c r="P33" s="94">
        <f t="shared" si="3"/>
        <v>0.8296173755034983</v>
      </c>
      <c r="Q33" s="94">
        <f t="shared" si="3"/>
        <v>0.8609253406713973</v>
      </c>
      <c r="R33" s="94">
        <f t="shared" si="3"/>
        <v>0.8939826071833955</v>
      </c>
      <c r="S33" s="94">
        <f t="shared" si="3"/>
        <v>0.9289328704657597</v>
      </c>
      <c r="T33" s="94">
        <f t="shared" si="3"/>
        <v>0.9659391794407506</v>
      </c>
      <c r="U33" s="94">
        <f t="shared" si="3"/>
        <v>1.0051749186566654</v>
      </c>
      <c r="V33" s="94">
        <f t="shared" si="3"/>
        <v>1.0468229069176012</v>
      </c>
      <c r="W33" s="94">
        <f t="shared" si="3"/>
        <v>1.091069067116499</v>
      </c>
      <c r="X33" s="94">
        <f t="shared" si="3"/>
        <v>1.138105044491774</v>
      </c>
      <c r="Y33" s="94">
        <f t="shared" si="3"/>
        <v>1.188127595563622</v>
      </c>
      <c r="Z33" s="94">
        <f t="shared" si="3"/>
        <v>1.241352264363709</v>
      </c>
      <c r="AA33" s="94">
        <f t="shared" si="3"/>
        <v>1.298051509859823</v>
      </c>
      <c r="AB33" s="94">
        <f t="shared" si="3"/>
        <v>1.3585118078357101</v>
      </c>
      <c r="AC33" s="94">
        <f t="shared" si="3"/>
        <v>1.4229813932857112</v>
      </c>
      <c r="AD33" s="94">
        <f t="shared" si="3"/>
        <v>1.4916925809856187</v>
      </c>
      <c r="AE33" s="94">
        <f t="shared" si="3"/>
        <v>1.5649064250802351</v>
      </c>
    </row>
    <row r="34" spans="2:31" ht="12.75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3"/>
        <v>0.7381446518376693</v>
      </c>
      <c r="M34" s="94">
        <f t="shared" si="3"/>
        <v>0.7642124112617449</v>
      </c>
      <c r="N34" s="94">
        <f t="shared" si="3"/>
        <v>0.7916325547634354</v>
      </c>
      <c r="O34" s="94">
        <f t="shared" si="3"/>
        <v>0.8205047922998427</v>
      </c>
      <c r="P34" s="94">
        <f t="shared" si="3"/>
        <v>0.8509372737933222</v>
      </c>
      <c r="Q34" s="94">
        <f t="shared" si="3"/>
        <v>0.8830401842051903</v>
      </c>
      <c r="R34" s="94">
        <f t="shared" si="3"/>
        <v>0.9169367289711792</v>
      </c>
      <c r="S34" s="94">
        <f t="shared" si="3"/>
        <v>0.9527742444446262</v>
      </c>
      <c r="T34" s="94">
        <f t="shared" si="3"/>
        <v>0.9907199118734887</v>
      </c>
      <c r="U34" s="94">
        <f t="shared" si="3"/>
        <v>1.030951507392852</v>
      </c>
      <c r="V34" s="94">
        <f t="shared" si="3"/>
        <v>1.0736564771710222</v>
      </c>
      <c r="W34" s="94">
        <f t="shared" si="3"/>
        <v>1.1190254447265944</v>
      </c>
      <c r="X34" s="94">
        <f t="shared" si="3"/>
        <v>1.1672548962638287</v>
      </c>
      <c r="Y34" s="94">
        <f t="shared" si="3"/>
        <v>1.2185465538486064</v>
      </c>
      <c r="Z34" s="94">
        <f t="shared" si="3"/>
        <v>1.2731214015641836</v>
      </c>
      <c r="AA34" s="94">
        <f t="shared" si="3"/>
        <v>1.3312587875677588</v>
      </c>
      <c r="AB34" s="94">
        <f t="shared" si="3"/>
        <v>1.3932524263443729</v>
      </c>
      <c r="AC34" s="94">
        <f t="shared" si="3"/>
        <v>1.4593568048141765</v>
      </c>
      <c r="AD34" s="94">
        <f t="shared" si="3"/>
        <v>1.5298100753603268</v>
      </c>
      <c r="AE34" s="94">
        <f t="shared" si="3"/>
        <v>1.6048798571491354</v>
      </c>
    </row>
    <row r="35" spans="2:31" ht="12.75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3"/>
        <v>0.7834510439672311</v>
      </c>
      <c r="N35" s="94">
        <f t="shared" si="3"/>
        <v>0.8115523430913147</v>
      </c>
      <c r="O35" s="94">
        <f t="shared" si="3"/>
        <v>0.8411417389631697</v>
      </c>
      <c r="P35" s="94">
        <f t="shared" si="3"/>
        <v>0.8723300606243077</v>
      </c>
      <c r="Q35" s="94">
        <f t="shared" si="3"/>
        <v>0.905230219419767</v>
      </c>
      <c r="R35" s="94">
        <f t="shared" si="3"/>
        <v>0.9399684703690439</v>
      </c>
      <c r="S35" s="94">
        <f t="shared" si="3"/>
        <v>0.976695800966845</v>
      </c>
      <c r="T35" s="94">
        <f t="shared" si="3"/>
        <v>1.0155835364244263</v>
      </c>
      <c r="U35" s="94">
        <f t="shared" si="3"/>
        <v>1.0568138567140477</v>
      </c>
      <c r="V35" s="94">
        <f t="shared" si="3"/>
        <v>1.100578848137318</v>
      </c>
      <c r="W35" s="94">
        <f t="shared" si="3"/>
        <v>1.1470738475775617</v>
      </c>
      <c r="X35" s="94">
        <f t="shared" si="3"/>
        <v>1.1965001951343714</v>
      </c>
      <c r="Y35" s="94">
        <f t="shared" si="3"/>
        <v>1.249064591482878</v>
      </c>
      <c r="Z35" s="94">
        <f t="shared" si="3"/>
        <v>1.304993475085872</v>
      </c>
      <c r="AA35" s="94">
        <f t="shared" si="3"/>
        <v>1.364573101990948</v>
      </c>
      <c r="AB35" s="94">
        <f t="shared" si="3"/>
        <v>1.42810444481929</v>
      </c>
      <c r="AC35" s="94">
        <f t="shared" si="3"/>
        <v>1.4958482583037827</v>
      </c>
      <c r="AD35" s="94">
        <f t="shared" si="3"/>
        <v>1.5680485466816036</v>
      </c>
      <c r="AE35" s="94">
        <f t="shared" si="3"/>
        <v>1.6449795103939089</v>
      </c>
    </row>
    <row r="36" spans="2:31" ht="12.75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3"/>
        <v>0.8315407554607748</v>
      </c>
      <c r="O36" s="94">
        <f t="shared" si="3"/>
        <v>0.8618493874385716</v>
      </c>
      <c r="P36" s="94">
        <f t="shared" si="3"/>
        <v>0.893795735996455</v>
      </c>
      <c r="Q36" s="94">
        <f t="shared" si="3"/>
        <v>0.9274954463151274</v>
      </c>
      <c r="R36" s="94">
        <f t="shared" si="3"/>
        <v>0.9630778313769901</v>
      </c>
      <c r="S36" s="94">
        <f t="shared" si="3"/>
        <v>1.000697540032415</v>
      </c>
      <c r="T36" s="94">
        <f t="shared" si="3"/>
        <v>1.0405300530935635</v>
      </c>
      <c r="U36" s="94">
        <f t="shared" si="3"/>
        <v>1.0827619666202524</v>
      </c>
      <c r="V36" s="94">
        <f t="shared" si="3"/>
        <v>1.1275900198164888</v>
      </c>
      <c r="W36" s="94">
        <f t="shared" si="3"/>
        <v>1.175214275669401</v>
      </c>
      <c r="X36" s="94">
        <f t="shared" si="3"/>
        <v>1.2258409411034017</v>
      </c>
      <c r="Y36" s="94">
        <f t="shared" si="3"/>
        <v>1.2796817084664354</v>
      </c>
      <c r="Z36" s="94">
        <f t="shared" si="3"/>
        <v>1.3369684849287744</v>
      </c>
      <c r="AA36" s="94">
        <f t="shared" si="3"/>
        <v>1.39799445312939</v>
      </c>
      <c r="AB36" s="94">
        <f t="shared" si="3"/>
        <v>1.4630678632604617</v>
      </c>
      <c r="AC36" s="94">
        <f t="shared" si="3"/>
        <v>1.532455753754529</v>
      </c>
      <c r="AD36" s="94">
        <f t="shared" si="3"/>
        <v>1.60640799494945</v>
      </c>
      <c r="AE36" s="94">
        <f t="shared" si="3"/>
        <v>1.6852053848145554</v>
      </c>
    </row>
    <row r="37" spans="2:31" ht="12.75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3"/>
        <v>0.8826277377260491</v>
      </c>
      <c r="P37" s="94">
        <f t="shared" si="3"/>
        <v>0.915334299909764</v>
      </c>
      <c r="Q37" s="94">
        <f t="shared" si="3"/>
        <v>0.949835864891272</v>
      </c>
      <c r="R37" s="94">
        <f t="shared" si="3"/>
        <v>0.9862648119950179</v>
      </c>
      <c r="S37" s="94">
        <f t="shared" si="3"/>
        <v>1.024779461641337</v>
      </c>
      <c r="T37" s="94">
        <f t="shared" si="3"/>
        <v>1.0655594618809006</v>
      </c>
      <c r="U37" s="94">
        <f t="shared" si="3"/>
        <v>1.108795837111466</v>
      </c>
      <c r="V37" s="94">
        <f t="shared" si="3"/>
        <v>1.1546899922085345</v>
      </c>
      <c r="W37" s="94">
        <f t="shared" si="3"/>
        <v>1.2034467290021125</v>
      </c>
      <c r="X37" s="94">
        <f t="shared" si="3"/>
        <v>1.2552771341709201</v>
      </c>
      <c r="Y37" s="94">
        <f t="shared" si="3"/>
        <v>1.3103979047992798</v>
      </c>
      <c r="Z37" s="94">
        <f t="shared" si="3"/>
        <v>1.369046431092891</v>
      </c>
      <c r="AA37" s="94">
        <f t="shared" si="3"/>
        <v>1.431522840983085</v>
      </c>
      <c r="AB37" s="94">
        <f t="shared" si="3"/>
        <v>1.4981426816678889</v>
      </c>
      <c r="AC37" s="94">
        <f t="shared" si="3"/>
        <v>1.5691792911664157</v>
      </c>
      <c r="AD37" s="94">
        <f t="shared" si="3"/>
        <v>1.6448884201638658</v>
      </c>
      <c r="AE37" s="94">
        <f t="shared" si="3"/>
        <v>1.7255574804110754</v>
      </c>
    </row>
    <row r="38" spans="2:31" ht="12.75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3"/>
        <v>0.9369457523642349</v>
      </c>
      <c r="Q38" s="94">
        <f t="shared" si="3"/>
        <v>0.9722514751482004</v>
      </c>
      <c r="R38" s="94">
        <f t="shared" si="3"/>
        <v>1.0095294122231269</v>
      </c>
      <c r="S38" s="94">
        <f t="shared" si="3"/>
        <v>1.0489415657936105</v>
      </c>
      <c r="T38" s="94">
        <f t="shared" si="3"/>
        <v>1.090671762786437</v>
      </c>
      <c r="U38" s="94">
        <f t="shared" si="3"/>
        <v>1.1349154681876885</v>
      </c>
      <c r="V38" s="94">
        <f t="shared" si="3"/>
        <v>1.1818787653134553</v>
      </c>
      <c r="W38" s="94">
        <f t="shared" si="3"/>
        <v>1.2317712075756961</v>
      </c>
      <c r="X38" s="94">
        <f t="shared" si="3"/>
        <v>1.2848087743369263</v>
      </c>
      <c r="Y38" s="94">
        <f t="shared" si="3"/>
        <v>1.3412131804814102</v>
      </c>
      <c r="Z38" s="94">
        <f t="shared" si="3"/>
        <v>1.4012273135782214</v>
      </c>
      <c r="AA38" s="94">
        <f t="shared" si="3"/>
        <v>1.465158265552033</v>
      </c>
      <c r="AB38" s="94">
        <f t="shared" si="3"/>
        <v>1.5333289000415704</v>
      </c>
      <c r="AC38" s="94">
        <f t="shared" si="3"/>
        <v>1.606018870539443</v>
      </c>
      <c r="AD38" s="94">
        <f>($C38*0.31/AD$4)*(1+((AD$5+$C38*0.31)/100))</f>
        <v>1.683489822324851</v>
      </c>
      <c r="AE38" s="94">
        <f>($C38*0.31/AE$4)*(1+((AE$5+$C38*0.31)/100))</f>
        <v>1.7660357971834684</v>
      </c>
    </row>
    <row r="39" spans="2:31" ht="12.75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aca="true" t="shared" si="4" ref="Q39:AE46">($C39*0.31/Q$4)*(1+((Q$5+$C39*0.31)/100))</f>
        <v>0.9947422770859129</v>
      </c>
      <c r="R39" s="94">
        <f t="shared" si="4"/>
        <v>1.0328716320613172</v>
      </c>
      <c r="S39" s="94">
        <f t="shared" si="4"/>
        <v>1.0731838524892363</v>
      </c>
      <c r="T39" s="94">
        <f t="shared" si="4"/>
        <v>1.115866955810173</v>
      </c>
      <c r="U39" s="94">
        <f t="shared" si="4"/>
        <v>1.1611208598489202</v>
      </c>
      <c r="V39" s="94">
        <f t="shared" si="4"/>
        <v>1.2091563391312505</v>
      </c>
      <c r="W39" s="94">
        <f t="shared" si="4"/>
        <v>1.2601877113901518</v>
      </c>
      <c r="X39" s="94">
        <f t="shared" si="4"/>
        <v>1.3144358616014202</v>
      </c>
      <c r="Y39" s="94">
        <f t="shared" si="4"/>
        <v>1.3721275355128277</v>
      </c>
      <c r="Z39" s="94">
        <f t="shared" si="4"/>
        <v>1.4335111323847656</v>
      </c>
      <c r="AA39" s="94">
        <f t="shared" si="4"/>
        <v>1.498900726836234</v>
      </c>
      <c r="AB39" s="94">
        <f t="shared" si="4"/>
        <v>1.5686265183815067</v>
      </c>
      <c r="AC39" s="94">
        <f t="shared" si="4"/>
        <v>1.6429744918736104</v>
      </c>
      <c r="AD39" s="94">
        <f t="shared" si="4"/>
        <v>1.722212201432405</v>
      </c>
      <c r="AE39" s="94">
        <f t="shared" si="4"/>
        <v>1.8066403351317348</v>
      </c>
    </row>
    <row r="40" spans="2:31" ht="12.75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4"/>
        <v>1.0562914715095892</v>
      </c>
      <c r="S40" s="94">
        <f t="shared" si="4"/>
        <v>1.0975063217282133</v>
      </c>
      <c r="T40" s="94">
        <f t="shared" si="4"/>
        <v>1.1411450409521087</v>
      </c>
      <c r="U40" s="94">
        <f t="shared" si="4"/>
        <v>1.1874120120951612</v>
      </c>
      <c r="V40" s="94">
        <f t="shared" si="4"/>
        <v>1.236522713661921</v>
      </c>
      <c r="W40" s="94">
        <f t="shared" si="4"/>
        <v>1.2886962404454798</v>
      </c>
      <c r="X40" s="94">
        <f t="shared" si="4"/>
        <v>1.344158395964402</v>
      </c>
      <c r="Y40" s="94">
        <f t="shared" si="4"/>
        <v>1.4031409698935318</v>
      </c>
      <c r="Z40" s="94">
        <f t="shared" si="4"/>
        <v>1.4658978875125237</v>
      </c>
      <c r="AA40" s="94">
        <f t="shared" si="4"/>
        <v>1.5327502248356881</v>
      </c>
      <c r="AB40" s="94">
        <f t="shared" si="4"/>
        <v>1.604035536687698</v>
      </c>
      <c r="AC40" s="94">
        <f t="shared" si="4"/>
        <v>1.6800461551689188</v>
      </c>
      <c r="AD40" s="94">
        <f t="shared" si="4"/>
        <v>1.761055557486529</v>
      </c>
      <c r="AE40" s="94">
        <f t="shared" si="4"/>
        <v>1.8473710942558748</v>
      </c>
    </row>
    <row r="41" spans="2:31" ht="12.75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4"/>
        <v>1.1219089735105425</v>
      </c>
      <c r="T41" s="94">
        <f t="shared" si="4"/>
        <v>1.166506018212244</v>
      </c>
      <c r="U41" s="94">
        <f t="shared" si="4"/>
        <v>1.2137889249264109</v>
      </c>
      <c r="V41" s="94">
        <f t="shared" si="4"/>
        <v>1.2639778889054667</v>
      </c>
      <c r="W41" s="94">
        <f t="shared" si="4"/>
        <v>1.3172967947416796</v>
      </c>
      <c r="X41" s="94">
        <f t="shared" si="4"/>
        <v>1.3739763774258718</v>
      </c>
      <c r="Y41" s="94">
        <f t="shared" si="4"/>
        <v>1.434253483623522</v>
      </c>
      <c r="Z41" s="94">
        <f t="shared" si="4"/>
        <v>1.4983875789614964</v>
      </c>
      <c r="AA41" s="94">
        <f t="shared" si="4"/>
        <v>1.5667067595503954</v>
      </c>
      <c r="AB41" s="94">
        <f t="shared" si="4"/>
        <v>1.6395559549601444</v>
      </c>
      <c r="AC41" s="94">
        <f t="shared" si="4"/>
        <v>1.7172338604253674</v>
      </c>
      <c r="AD41" s="94">
        <f t="shared" si="4"/>
        <v>1.800019890487222</v>
      </c>
      <c r="AE41" s="94">
        <f t="shared" si="4"/>
        <v>1.8882280745558877</v>
      </c>
    </row>
    <row r="42" spans="2:31" ht="12.75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4"/>
        <v>1.191949887590579</v>
      </c>
      <c r="U42" s="94">
        <f t="shared" si="4"/>
        <v>1.2402515983426698</v>
      </c>
      <c r="V42" s="94">
        <f t="shared" si="4"/>
        <v>1.2915218648618871</v>
      </c>
      <c r="W42" s="94">
        <f t="shared" si="4"/>
        <v>1.3459893742787519</v>
      </c>
      <c r="X42" s="94">
        <f t="shared" si="4"/>
        <v>1.4038898059858294</v>
      </c>
      <c r="Y42" s="94">
        <f t="shared" si="4"/>
        <v>1.465465076702799</v>
      </c>
      <c r="Z42" s="94">
        <f t="shared" si="4"/>
        <v>1.5309802067316827</v>
      </c>
      <c r="AA42" s="94">
        <f t="shared" si="4"/>
        <v>1.6007703309803556</v>
      </c>
      <c r="AB42" s="94">
        <f t="shared" si="4"/>
        <v>1.6751877731988454</v>
      </c>
      <c r="AC42" s="94">
        <f t="shared" si="4"/>
        <v>1.7545376076429566</v>
      </c>
      <c r="AD42" s="94">
        <f t="shared" si="4"/>
        <v>1.8391052004344846</v>
      </c>
      <c r="AE42" s="94">
        <f t="shared" si="4"/>
        <v>1.9292112760317741</v>
      </c>
    </row>
    <row r="43" spans="2:31" ht="12.75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4"/>
        <v>1.266800032343938</v>
      </c>
      <c r="V43" s="94">
        <f t="shared" si="4"/>
        <v>1.3191546415311823</v>
      </c>
      <c r="W43" s="94">
        <f t="shared" si="4"/>
        <v>1.3747739790566962</v>
      </c>
      <c r="X43" s="94">
        <f t="shared" si="4"/>
        <v>1.4338986816442747</v>
      </c>
      <c r="Y43" s="94">
        <f t="shared" si="4"/>
        <v>1.4967757491313625</v>
      </c>
      <c r="Z43" s="94">
        <f t="shared" si="4"/>
        <v>1.5636757708230828</v>
      </c>
      <c r="AA43" s="94">
        <f t="shared" si="4"/>
        <v>1.634940939125569</v>
      </c>
      <c r="AB43" s="94">
        <f t="shared" si="4"/>
        <v>1.7109309914038011</v>
      </c>
      <c r="AC43" s="94">
        <f t="shared" si="4"/>
        <v>1.7919573968216864</v>
      </c>
      <c r="AD43" s="94">
        <f t="shared" si="4"/>
        <v>1.8783114873283164</v>
      </c>
      <c r="AE43" s="94">
        <f t="shared" si="4"/>
        <v>1.970320698683534</v>
      </c>
    </row>
    <row r="44" spans="2:31" ht="12.75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4"/>
        <v>1.346876218913353</v>
      </c>
      <c r="W44" s="94">
        <f t="shared" si="4"/>
        <v>1.403650609075512</v>
      </c>
      <c r="X44" s="94">
        <f t="shared" si="4"/>
        <v>1.4640030044012082</v>
      </c>
      <c r="Y44" s="94">
        <f t="shared" si="4"/>
        <v>1.5281855009092122</v>
      </c>
      <c r="Z44" s="94">
        <f t="shared" si="4"/>
        <v>1.596474271235697</v>
      </c>
      <c r="AA44" s="94">
        <f t="shared" si="4"/>
        <v>1.669218583986035</v>
      </c>
      <c r="AB44" s="94">
        <f t="shared" si="4"/>
        <v>1.7467856095750116</v>
      </c>
      <c r="AC44" s="94">
        <f t="shared" si="4"/>
        <v>1.8294932279615561</v>
      </c>
      <c r="AD44" s="94">
        <f t="shared" si="4"/>
        <v>1.9176387511687172</v>
      </c>
      <c r="AE44" s="94">
        <f t="shared" si="4"/>
        <v>2.0115563425111667</v>
      </c>
    </row>
    <row r="45" spans="2:31" ht="12.75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4"/>
        <v>1.4326192643352003</v>
      </c>
      <c r="X45" s="94">
        <f t="shared" si="4"/>
        <v>1.494202774256629</v>
      </c>
      <c r="Y45" s="94">
        <f t="shared" si="4"/>
        <v>1.5596943320363486</v>
      </c>
      <c r="Z45" s="94">
        <f t="shared" si="4"/>
        <v>1.629375707969525</v>
      </c>
      <c r="AA45" s="94">
        <f t="shared" si="4"/>
        <v>1.703603265561754</v>
      </c>
      <c r="AB45" s="94">
        <f t="shared" si="4"/>
        <v>1.7827516277124769</v>
      </c>
      <c r="AC45" s="94">
        <f t="shared" si="4"/>
        <v>1.8671451010625664</v>
      </c>
      <c r="AD45" s="94">
        <f t="shared" si="4"/>
        <v>1.9570869919556872</v>
      </c>
      <c r="AE45" s="94">
        <f t="shared" si="4"/>
        <v>2.0529182075146726</v>
      </c>
    </row>
    <row r="46" spans="2:31" ht="12.75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4"/>
        <v>1.524497991210538</v>
      </c>
      <c r="Y46" s="94">
        <f t="shared" si="4"/>
        <v>1.5913022425127719</v>
      </c>
      <c r="Z46" s="94">
        <f t="shared" si="4"/>
        <v>1.6623800810245675</v>
      </c>
      <c r="AA46" s="94">
        <f t="shared" si="4"/>
        <v>1.7380949838527266</v>
      </c>
      <c r="AB46" s="94">
        <f t="shared" si="4"/>
        <v>1.8188290458161973</v>
      </c>
      <c r="AC46" s="94">
        <f t="shared" si="4"/>
        <v>1.9049130161247174</v>
      </c>
      <c r="AD46" s="94">
        <f t="shared" si="4"/>
        <v>1.9966562096892275</v>
      </c>
      <c r="AE46" s="94">
        <f>($C46*0.31/AE$4)*(1+((AE$5+$C46*0.31)/100))</f>
        <v>2.0944062936940524</v>
      </c>
    </row>
    <row r="47" spans="2:31" ht="12.75">
      <c r="B47" s="102"/>
      <c r="C47" s="123" t="s">
        <v>64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ht="12.75">
      <c r="C48" s="107" t="s">
        <v>57</v>
      </c>
    </row>
    <row r="50" spans="4:31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sheetProtection/>
  <mergeCells count="2">
    <mergeCell ref="B2:AE2"/>
    <mergeCell ref="C3:AE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AE46" sqref="AE46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4.140625" style="0" customWidth="1"/>
    <col min="4" max="33" width="6.28125" style="0" customWidth="1"/>
  </cols>
  <sheetData>
    <row r="1" ht="12.75">
      <c r="A1" s="87" t="s">
        <v>55</v>
      </c>
    </row>
    <row r="2" spans="2:31" ht="18.75">
      <c r="B2" s="182" t="s">
        <v>61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2:31" ht="18.75">
      <c r="B3" s="88"/>
      <c r="C3" s="184" t="s">
        <v>62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>
      <c r="B4" s="89"/>
      <c r="D4" s="122">
        <v>36.4</v>
      </c>
      <c r="E4" s="15">
        <v>35.5</v>
      </c>
      <c r="F4" s="14">
        <v>34.7</v>
      </c>
      <c r="G4" s="15">
        <v>33.8</v>
      </c>
      <c r="H4" s="14">
        <v>32.9</v>
      </c>
      <c r="I4" s="15">
        <v>32.1</v>
      </c>
      <c r="J4" s="14">
        <v>31.2</v>
      </c>
      <c r="K4" s="15">
        <v>30.3</v>
      </c>
      <c r="L4" s="14">
        <v>29.5</v>
      </c>
      <c r="M4" s="15">
        <v>28.7</v>
      </c>
      <c r="N4" s="14">
        <v>27.8</v>
      </c>
      <c r="O4" s="15">
        <v>27</v>
      </c>
      <c r="P4" s="14">
        <v>26.2</v>
      </c>
      <c r="Q4" s="15">
        <v>25.4</v>
      </c>
      <c r="R4" s="14">
        <v>24.6</v>
      </c>
      <c r="S4" s="15">
        <v>23.8</v>
      </c>
      <c r="T4" s="14">
        <v>23</v>
      </c>
      <c r="U4" s="15">
        <v>22.3</v>
      </c>
      <c r="V4" s="14">
        <v>21.5</v>
      </c>
      <c r="W4" s="15">
        <v>20.7</v>
      </c>
      <c r="X4" s="14">
        <v>20</v>
      </c>
      <c r="Y4" s="15">
        <v>19.3</v>
      </c>
      <c r="Z4" s="14">
        <v>18.5</v>
      </c>
      <c r="AA4" s="15">
        <v>17.8</v>
      </c>
      <c r="AB4" s="14">
        <v>17.1</v>
      </c>
      <c r="AC4" s="15">
        <v>16.4</v>
      </c>
      <c r="AD4" s="14">
        <v>15.8</v>
      </c>
      <c r="AE4" s="121">
        <v>15.1</v>
      </c>
    </row>
    <row r="5" spans="2:31" ht="12.75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2:31" ht="12.75">
      <c r="B6" s="89"/>
      <c r="C6" s="93">
        <v>15</v>
      </c>
      <c r="D6" s="94">
        <f>($C6*0.31/D$4)*(1+((D$5+$C6*0.31)/100))</f>
        <v>0.1886188186813187</v>
      </c>
      <c r="E6" s="94">
        <f aca="true" t="shared" si="0" ref="E6:AE15">($C6*0.31/E$4)*(1+((E$5+$C6*0.31)/100))</f>
        <v>0.1947105633802817</v>
      </c>
      <c r="F6" s="94">
        <f t="shared" si="0"/>
        <v>0.20053962536023054</v>
      </c>
      <c r="G6" s="94">
        <f t="shared" si="0"/>
        <v>0.20725517751479292</v>
      </c>
      <c r="H6" s="94">
        <f t="shared" si="0"/>
        <v>0.21433814589665653</v>
      </c>
      <c r="I6" s="94">
        <f t="shared" si="0"/>
        <v>0.2211285046728972</v>
      </c>
      <c r="J6" s="94">
        <f t="shared" si="0"/>
        <v>0.22899759615384618</v>
      </c>
      <c r="K6" s="94">
        <f t="shared" si="0"/>
        <v>0.23733415841584157</v>
      </c>
      <c r="L6" s="94">
        <f t="shared" si="0"/>
        <v>0.24534661016949155</v>
      </c>
      <c r="M6" s="94">
        <f t="shared" si="0"/>
        <v>0.2538057491289199</v>
      </c>
      <c r="N6" s="94">
        <f t="shared" si="0"/>
        <v>0.2636951438848921</v>
      </c>
      <c r="O6" s="94">
        <f t="shared" si="0"/>
        <v>0.2732305555555556</v>
      </c>
      <c r="P6" s="94">
        <f t="shared" si="0"/>
        <v>0.2833482824427481</v>
      </c>
      <c r="Q6" s="94">
        <f t="shared" si="0"/>
        <v>0.294103346456693</v>
      </c>
      <c r="R6" s="94">
        <f t="shared" si="0"/>
        <v>0.30555792682926824</v>
      </c>
      <c r="S6" s="94">
        <f t="shared" si="0"/>
        <v>0.3177825630252101</v>
      </c>
      <c r="T6" s="94">
        <f t="shared" si="0"/>
        <v>0.33085760869565217</v>
      </c>
      <c r="U6" s="94">
        <f t="shared" si="0"/>
        <v>0.34332847533632294</v>
      </c>
      <c r="V6" s="94">
        <f t="shared" si="0"/>
        <v>0.3582662790697675</v>
      </c>
      <c r="W6" s="94">
        <f t="shared" si="0"/>
        <v>0.374358695652174</v>
      </c>
      <c r="X6" s="94">
        <f t="shared" si="0"/>
        <v>0.38978625000000006</v>
      </c>
      <c r="Y6" s="94">
        <f t="shared" si="0"/>
        <v>0.4063329015544042</v>
      </c>
      <c r="Z6" s="94">
        <f t="shared" si="0"/>
        <v>0.4264175675675676</v>
      </c>
      <c r="AA6" s="94">
        <f t="shared" si="0"/>
        <v>0.4457991573033709</v>
      </c>
      <c r="AB6" s="94">
        <f t="shared" si="0"/>
        <v>0.46676754385964914</v>
      </c>
      <c r="AC6" s="94">
        <f t="shared" si="0"/>
        <v>0.4895259146341464</v>
      </c>
      <c r="AD6" s="94">
        <f t="shared" si="0"/>
        <v>0.5110585443037975</v>
      </c>
      <c r="AE6" s="94">
        <f t="shared" si="0"/>
        <v>0.5378294701986756</v>
      </c>
    </row>
    <row r="7" spans="2:31" ht="12.75">
      <c r="B7" s="89"/>
      <c r="C7" s="96">
        <v>16</v>
      </c>
      <c r="D7" s="94">
        <f aca="true" t="shared" si="1" ref="D7:S26">($C7*0.31/D$4)*(1+((D$5+$C7*0.31)/100))</f>
        <v>0.20161582417582422</v>
      </c>
      <c r="E7" s="94">
        <f t="shared" si="1"/>
        <v>0.20812439436619717</v>
      </c>
      <c r="F7" s="94">
        <f t="shared" si="1"/>
        <v>0.21435204610951006</v>
      </c>
      <c r="G7" s="94">
        <f t="shared" si="1"/>
        <v>0.22152710059171601</v>
      </c>
      <c r="H7" s="94">
        <f t="shared" si="1"/>
        <v>0.22909471124620065</v>
      </c>
      <c r="I7" s="94">
        <f t="shared" si="1"/>
        <v>0.23634940809968844</v>
      </c>
      <c r="J7" s="94">
        <f t="shared" si="1"/>
        <v>0.24475692307692307</v>
      </c>
      <c r="K7" s="94">
        <f t="shared" si="1"/>
        <v>0.2536638943894389</v>
      </c>
      <c r="L7" s="94">
        <f t="shared" si="1"/>
        <v>0.26222427118644065</v>
      </c>
      <c r="M7" s="94">
        <f t="shared" si="1"/>
        <v>0.27126188153310105</v>
      </c>
      <c r="N7" s="94">
        <f t="shared" si="1"/>
        <v>0.2818279136690648</v>
      </c>
      <c r="O7" s="94">
        <f t="shared" si="1"/>
        <v>0.2920154074074074</v>
      </c>
      <c r="P7" s="94">
        <f t="shared" si="1"/>
        <v>0.30282503816793893</v>
      </c>
      <c r="Q7" s="94">
        <f t="shared" si="1"/>
        <v>0.3143155905511811</v>
      </c>
      <c r="R7" s="94">
        <f t="shared" si="1"/>
        <v>0.32655349593495936</v>
      </c>
      <c r="S7" s="94">
        <f t="shared" si="1"/>
        <v>0.3396141176470588</v>
      </c>
      <c r="T7" s="94">
        <f t="shared" si="0"/>
        <v>0.35358330434782614</v>
      </c>
      <c r="U7" s="94">
        <f t="shared" si="0"/>
        <v>0.36690654708520176</v>
      </c>
      <c r="V7" s="94">
        <f t="shared" si="0"/>
        <v>0.3828658604651163</v>
      </c>
      <c r="W7" s="94">
        <f t="shared" si="0"/>
        <v>0.40005874396135266</v>
      </c>
      <c r="X7" s="94">
        <f t="shared" si="0"/>
        <v>0.4165408</v>
      </c>
      <c r="Y7" s="94">
        <f t="shared" si="0"/>
        <v>0.43421844559585493</v>
      </c>
      <c r="Z7" s="94">
        <f t="shared" si="0"/>
        <v>0.45567654054054046</v>
      </c>
      <c r="AA7" s="94">
        <f t="shared" si="0"/>
        <v>0.47638292134831456</v>
      </c>
      <c r="AB7" s="94">
        <f t="shared" si="0"/>
        <v>0.4987845614035087</v>
      </c>
      <c r="AC7" s="94">
        <f t="shared" si="0"/>
        <v>0.523098536585366</v>
      </c>
      <c r="AD7" s="94">
        <f t="shared" si="0"/>
        <v>0.5461022784810126</v>
      </c>
      <c r="AE7" s="94">
        <f t="shared" si="0"/>
        <v>0.5747030463576158</v>
      </c>
    </row>
    <row r="8" spans="2:31" ht="12.75">
      <c r="B8" s="89"/>
      <c r="C8" s="96">
        <v>17</v>
      </c>
      <c r="D8" s="94">
        <f t="shared" si="1"/>
        <v>0.21466563186813184</v>
      </c>
      <c r="E8" s="94">
        <f t="shared" si="0"/>
        <v>0.22159236619718306</v>
      </c>
      <c r="F8" s="94">
        <f t="shared" si="0"/>
        <v>0.22821985590778093</v>
      </c>
      <c r="G8" s="94">
        <f t="shared" si="0"/>
        <v>0.23585588757396447</v>
      </c>
      <c r="H8" s="94">
        <f t="shared" si="0"/>
        <v>0.24390969604863222</v>
      </c>
      <c r="I8" s="94">
        <f t="shared" si="0"/>
        <v>0.2516301869158878</v>
      </c>
      <c r="J8" s="94">
        <f t="shared" si="0"/>
        <v>0.26057785256410254</v>
      </c>
      <c r="K8" s="94">
        <f t="shared" si="0"/>
        <v>0.2700570627062706</v>
      </c>
      <c r="L8" s="94">
        <f t="shared" si="0"/>
        <v>0.2791670847457627</v>
      </c>
      <c r="M8" s="94">
        <f t="shared" si="0"/>
        <v>0.2887849825783972</v>
      </c>
      <c r="N8" s="94">
        <f t="shared" si="0"/>
        <v>0.30002982014388485</v>
      </c>
      <c r="O8" s="94">
        <f t="shared" si="0"/>
        <v>0.3108714444444444</v>
      </c>
      <c r="P8" s="94">
        <f t="shared" si="0"/>
        <v>0.3223751526717557</v>
      </c>
      <c r="Q8" s="94">
        <f t="shared" si="0"/>
        <v>0.33460350393700783</v>
      </c>
      <c r="R8" s="94">
        <f t="shared" si="0"/>
        <v>0.34762719512195117</v>
      </c>
      <c r="S8" s="94">
        <f t="shared" si="0"/>
        <v>0.36152642857142847</v>
      </c>
      <c r="T8" s="94">
        <f t="shared" si="0"/>
        <v>0.3763925652173913</v>
      </c>
      <c r="U8" s="94">
        <f t="shared" si="0"/>
        <v>0.3905708071748878</v>
      </c>
      <c r="V8" s="94">
        <f t="shared" si="0"/>
        <v>0.40755483720930236</v>
      </c>
      <c r="W8" s="94">
        <f t="shared" si="0"/>
        <v>0.42585164251207724</v>
      </c>
      <c r="X8" s="94">
        <f t="shared" si="0"/>
        <v>0.44339144999999996</v>
      </c>
      <c r="Y8" s="94">
        <f t="shared" si="0"/>
        <v>0.4622035751295336</v>
      </c>
      <c r="Z8" s="94">
        <f t="shared" si="0"/>
        <v>0.4850394054054054</v>
      </c>
      <c r="AA8" s="94">
        <f t="shared" si="0"/>
        <v>0.5070746629213483</v>
      </c>
      <c r="AB8" s="94">
        <f t="shared" si="0"/>
        <v>0.5309139766081871</v>
      </c>
      <c r="AC8" s="94">
        <f t="shared" si="0"/>
        <v>0.5567883536585365</v>
      </c>
      <c r="AD8" s="94">
        <f t="shared" si="0"/>
        <v>0.581267658227848</v>
      </c>
      <c r="AE8" s="94">
        <f t="shared" si="0"/>
        <v>0.6117039072847682</v>
      </c>
    </row>
    <row r="9" spans="2:31" ht="12.75">
      <c r="B9" s="89"/>
      <c r="C9" s="96">
        <v>18</v>
      </c>
      <c r="D9" s="94">
        <f t="shared" si="1"/>
        <v>0.22776824175824179</v>
      </c>
      <c r="E9" s="94">
        <f t="shared" si="0"/>
        <v>0.23511447887323944</v>
      </c>
      <c r="F9" s="94">
        <f t="shared" si="0"/>
        <v>0.24214305475504322</v>
      </c>
      <c r="G9" s="94">
        <f t="shared" si="0"/>
        <v>0.25024153846153846</v>
      </c>
      <c r="H9" s="94">
        <f t="shared" si="0"/>
        <v>0.25878310030395135</v>
      </c>
      <c r="I9" s="94">
        <f t="shared" si="0"/>
        <v>0.26697084112149533</v>
      </c>
      <c r="J9" s="94">
        <f t="shared" si="0"/>
        <v>0.2764603846153846</v>
      </c>
      <c r="K9" s="94">
        <f t="shared" si="0"/>
        <v>0.28651366336633666</v>
      </c>
      <c r="L9" s="94">
        <f t="shared" si="0"/>
        <v>0.2961750508474576</v>
      </c>
      <c r="M9" s="94">
        <f t="shared" si="0"/>
        <v>0.30637505226480843</v>
      </c>
      <c r="N9" s="94">
        <f t="shared" si="0"/>
        <v>0.3183008633093525</v>
      </c>
      <c r="O9" s="94">
        <f t="shared" si="0"/>
        <v>0.3297986666666667</v>
      </c>
      <c r="P9" s="94">
        <f t="shared" si="0"/>
        <v>0.3419986259541985</v>
      </c>
      <c r="Q9" s="94">
        <f t="shared" si="0"/>
        <v>0.35496708661417326</v>
      </c>
      <c r="R9" s="94">
        <f t="shared" si="0"/>
        <v>0.36877902439024385</v>
      </c>
      <c r="S9" s="94">
        <f t="shared" si="0"/>
        <v>0.38351949579831934</v>
      </c>
      <c r="T9" s="94">
        <f t="shared" si="0"/>
        <v>0.3992853913043478</v>
      </c>
      <c r="U9" s="94">
        <f t="shared" si="0"/>
        <v>0.4143212556053812</v>
      </c>
      <c r="V9" s="94">
        <f t="shared" si="0"/>
        <v>0.4323332093023256</v>
      </c>
      <c r="W9" s="94">
        <f t="shared" si="0"/>
        <v>0.4517373913043478</v>
      </c>
      <c r="X9" s="94">
        <f t="shared" si="0"/>
        <v>0.47033820000000004</v>
      </c>
      <c r="Y9" s="94">
        <f t="shared" si="0"/>
        <v>0.4902882901554404</v>
      </c>
      <c r="Z9" s="94">
        <f t="shared" si="0"/>
        <v>0.5145061621621622</v>
      </c>
      <c r="AA9" s="94">
        <f t="shared" si="0"/>
        <v>0.537874382022472</v>
      </c>
      <c r="AB9" s="94">
        <f t="shared" si="0"/>
        <v>0.5631557894736842</v>
      </c>
      <c r="AC9" s="94">
        <f t="shared" si="0"/>
        <v>0.5905953658536586</v>
      </c>
      <c r="AD9" s="94">
        <f t="shared" si="0"/>
        <v>0.6165546835443038</v>
      </c>
      <c r="AE9" s="94">
        <f t="shared" si="0"/>
        <v>0.6488320529801325</v>
      </c>
    </row>
    <row r="10" spans="2:31" ht="12.75">
      <c r="B10" s="89"/>
      <c r="C10" s="96">
        <v>19</v>
      </c>
      <c r="D10" s="94">
        <f t="shared" si="1"/>
        <v>0.24092365384615388</v>
      </c>
      <c r="E10" s="94">
        <f t="shared" si="0"/>
        <v>0.24869073239436615</v>
      </c>
      <c r="F10" s="94">
        <f t="shared" si="0"/>
        <v>0.25612164265129683</v>
      </c>
      <c r="G10" s="94">
        <f t="shared" si="0"/>
        <v>0.2646840532544379</v>
      </c>
      <c r="H10" s="94">
        <f t="shared" si="0"/>
        <v>0.2737149240121581</v>
      </c>
      <c r="I10" s="94">
        <f t="shared" si="0"/>
        <v>0.28237137071651086</v>
      </c>
      <c r="J10" s="94">
        <f t="shared" si="0"/>
        <v>0.29240451923076927</v>
      </c>
      <c r="K10" s="94">
        <f t="shared" si="0"/>
        <v>0.30303369636963695</v>
      </c>
      <c r="L10" s="94">
        <f t="shared" si="0"/>
        <v>0.3132481694915254</v>
      </c>
      <c r="M10" s="94">
        <f t="shared" si="0"/>
        <v>0.3240320905923345</v>
      </c>
      <c r="N10" s="94">
        <f t="shared" si="0"/>
        <v>0.3366410431654676</v>
      </c>
      <c r="O10" s="94">
        <f t="shared" si="0"/>
        <v>0.34879707407407406</v>
      </c>
      <c r="P10" s="94">
        <f t="shared" si="0"/>
        <v>0.36169545801526715</v>
      </c>
      <c r="Q10" s="94">
        <f t="shared" si="0"/>
        <v>0.37540633858267713</v>
      </c>
      <c r="R10" s="94">
        <f t="shared" si="0"/>
        <v>0.3900089837398374</v>
      </c>
      <c r="S10" s="94">
        <f t="shared" si="0"/>
        <v>0.40559331932773107</v>
      </c>
      <c r="T10" s="94">
        <f t="shared" si="0"/>
        <v>0.4222617826086957</v>
      </c>
      <c r="U10" s="94">
        <f t="shared" si="0"/>
        <v>0.4381578923766816</v>
      </c>
      <c r="V10" s="94">
        <f t="shared" si="0"/>
        <v>0.457200976744186</v>
      </c>
      <c r="W10" s="94">
        <f t="shared" si="0"/>
        <v>0.47771599033816425</v>
      </c>
      <c r="X10" s="94">
        <f t="shared" si="0"/>
        <v>0.49738104999999994</v>
      </c>
      <c r="Y10" s="94">
        <f t="shared" si="0"/>
        <v>0.5184725906735751</v>
      </c>
      <c r="Z10" s="94">
        <f t="shared" si="0"/>
        <v>0.5440768108108107</v>
      </c>
      <c r="AA10" s="94">
        <f t="shared" si="0"/>
        <v>0.5687820786516854</v>
      </c>
      <c r="AB10" s="94">
        <f t="shared" si="0"/>
        <v>0.5955099999999999</v>
      </c>
      <c r="AC10" s="94">
        <f t="shared" si="0"/>
        <v>0.6245195731707317</v>
      </c>
      <c r="AD10" s="94">
        <f t="shared" si="0"/>
        <v>0.6519633544303797</v>
      </c>
      <c r="AE10" s="94">
        <f t="shared" si="0"/>
        <v>0.6860874834437086</v>
      </c>
    </row>
    <row r="11" spans="2:31" ht="12.75">
      <c r="B11" s="89" t="s">
        <v>11</v>
      </c>
      <c r="C11" s="96">
        <v>20</v>
      </c>
      <c r="D11" s="94">
        <f t="shared" si="1"/>
        <v>0.25413186813186817</v>
      </c>
      <c r="E11" s="94">
        <f t="shared" si="0"/>
        <v>0.2623211267605634</v>
      </c>
      <c r="F11" s="94">
        <f t="shared" si="0"/>
        <v>0.2701556195965418</v>
      </c>
      <c r="G11" s="94">
        <f t="shared" si="0"/>
        <v>0.27918343195266276</v>
      </c>
      <c r="H11" s="94">
        <f t="shared" si="0"/>
        <v>0.28870516717325234</v>
      </c>
      <c r="I11" s="94">
        <f t="shared" si="0"/>
        <v>0.29783177570093455</v>
      </c>
      <c r="J11" s="94">
        <f t="shared" si="0"/>
        <v>0.30841025641025643</v>
      </c>
      <c r="K11" s="94">
        <f t="shared" si="0"/>
        <v>0.31961716171617166</v>
      </c>
      <c r="L11" s="94">
        <f t="shared" si="0"/>
        <v>0.33038644067796613</v>
      </c>
      <c r="M11" s="94">
        <f t="shared" si="0"/>
        <v>0.34175609756097564</v>
      </c>
      <c r="N11" s="94">
        <f t="shared" si="0"/>
        <v>0.35505035971223026</v>
      </c>
      <c r="O11" s="94">
        <f t="shared" si="0"/>
        <v>0.3678666666666666</v>
      </c>
      <c r="P11" s="94">
        <f t="shared" si="0"/>
        <v>0.38146564885496187</v>
      </c>
      <c r="Q11" s="94">
        <f t="shared" si="0"/>
        <v>0.3959212598425197</v>
      </c>
      <c r="R11" s="94">
        <f t="shared" si="0"/>
        <v>0.4113170731707317</v>
      </c>
      <c r="S11" s="94">
        <f t="shared" si="0"/>
        <v>0.4277478991596639</v>
      </c>
      <c r="T11" s="94">
        <f t="shared" si="0"/>
        <v>0.4453217391304348</v>
      </c>
      <c r="U11" s="94">
        <f t="shared" si="0"/>
        <v>0.46208071748878926</v>
      </c>
      <c r="V11" s="94">
        <f t="shared" si="0"/>
        <v>0.4821581395348838</v>
      </c>
      <c r="W11" s="94">
        <f t="shared" si="0"/>
        <v>0.5037874396135266</v>
      </c>
      <c r="X11" s="94">
        <f t="shared" si="0"/>
        <v>0.5245200000000001</v>
      </c>
      <c r="Y11" s="94">
        <f t="shared" si="0"/>
        <v>0.5467564766839378</v>
      </c>
      <c r="Z11" s="94">
        <f t="shared" si="0"/>
        <v>0.5737513513513515</v>
      </c>
      <c r="AA11" s="94">
        <f t="shared" si="0"/>
        <v>0.5997977528089888</v>
      </c>
      <c r="AB11" s="94">
        <f t="shared" si="0"/>
        <v>0.6279766081871344</v>
      </c>
      <c r="AC11" s="94">
        <f t="shared" si="0"/>
        <v>0.6585609756097562</v>
      </c>
      <c r="AD11" s="94">
        <f t="shared" si="0"/>
        <v>0.6874936708860759</v>
      </c>
      <c r="AE11" s="94">
        <f t="shared" si="0"/>
        <v>0.7234701986754968</v>
      </c>
    </row>
    <row r="12" spans="2:31" ht="12.75">
      <c r="B12" s="89" t="s">
        <v>12</v>
      </c>
      <c r="C12" s="96">
        <v>21</v>
      </c>
      <c r="D12" s="94">
        <f>($C12*0.31/D$4)*(1+((D$5+$C12*0.31)/100))</f>
        <v>0.2673928846153846</v>
      </c>
      <c r="E12" s="94">
        <f t="shared" si="0"/>
        <v>0.276005661971831</v>
      </c>
      <c r="F12" s="94">
        <f t="shared" si="0"/>
        <v>0.28424498559077804</v>
      </c>
      <c r="G12" s="94">
        <f t="shared" si="0"/>
        <v>0.293739674556213</v>
      </c>
      <c r="H12" s="94">
        <f t="shared" si="0"/>
        <v>0.30375382978723403</v>
      </c>
      <c r="I12" s="94">
        <f t="shared" si="0"/>
        <v>0.31335205607476635</v>
      </c>
      <c r="J12" s="94">
        <f t="shared" si="0"/>
        <v>0.32447759615384614</v>
      </c>
      <c r="K12" s="94">
        <f t="shared" si="0"/>
        <v>0.33626405940594056</v>
      </c>
      <c r="L12" s="94">
        <f t="shared" si="0"/>
        <v>0.34758986440677964</v>
      </c>
      <c r="M12" s="94">
        <f t="shared" si="0"/>
        <v>0.3595470731707317</v>
      </c>
      <c r="N12" s="94">
        <f t="shared" si="0"/>
        <v>0.37352881294964024</v>
      </c>
      <c r="O12" s="94">
        <f t="shared" si="0"/>
        <v>0.38700744444444446</v>
      </c>
      <c r="P12" s="94">
        <f t="shared" si="0"/>
        <v>0.4013091984732824</v>
      </c>
      <c r="Q12" s="94">
        <f t="shared" si="0"/>
        <v>0.4165118503937008</v>
      </c>
      <c r="R12" s="94">
        <f t="shared" si="0"/>
        <v>0.43270329268292673</v>
      </c>
      <c r="S12" s="94">
        <f t="shared" si="0"/>
        <v>0.4499832352941176</v>
      </c>
      <c r="T12" s="94">
        <f t="shared" si="0"/>
        <v>0.4684652608695652</v>
      </c>
      <c r="U12" s="94">
        <f t="shared" si="0"/>
        <v>0.48608973094170405</v>
      </c>
      <c r="V12" s="94">
        <f t="shared" si="0"/>
        <v>0.5072046976744186</v>
      </c>
      <c r="W12" s="94">
        <f t="shared" si="0"/>
        <v>0.5299517391304348</v>
      </c>
      <c r="X12" s="94">
        <f t="shared" si="0"/>
        <v>0.55175505</v>
      </c>
      <c r="Y12" s="94">
        <f t="shared" si="0"/>
        <v>0.5751399481865285</v>
      </c>
      <c r="Z12" s="94">
        <f t="shared" si="0"/>
        <v>0.6035297837837839</v>
      </c>
      <c r="AA12" s="94">
        <f t="shared" si="0"/>
        <v>0.630921404494382</v>
      </c>
      <c r="AB12" s="94">
        <f t="shared" si="0"/>
        <v>0.6605556140350877</v>
      </c>
      <c r="AC12" s="94">
        <f t="shared" si="0"/>
        <v>0.6927195731707317</v>
      </c>
      <c r="AD12" s="94">
        <f t="shared" si="0"/>
        <v>0.7231456329113924</v>
      </c>
      <c r="AE12" s="94">
        <f t="shared" si="0"/>
        <v>0.7609801986754966</v>
      </c>
    </row>
    <row r="13" spans="2:31" ht="12.75">
      <c r="B13" s="89" t="s">
        <v>13</v>
      </c>
      <c r="C13" s="96">
        <v>22</v>
      </c>
      <c r="D13" s="94">
        <f t="shared" si="1"/>
        <v>0.28070670329670333</v>
      </c>
      <c r="E13" s="94">
        <f t="shared" si="0"/>
        <v>0.289744338028169</v>
      </c>
      <c r="F13" s="94">
        <f t="shared" si="0"/>
        <v>0.29838974063400575</v>
      </c>
      <c r="G13" s="94">
        <f t="shared" si="0"/>
        <v>0.3083527810650888</v>
      </c>
      <c r="H13" s="94">
        <f t="shared" si="0"/>
        <v>0.31886091185410337</v>
      </c>
      <c r="I13" s="94">
        <f t="shared" si="0"/>
        <v>0.32893221183800625</v>
      </c>
      <c r="J13" s="94">
        <f t="shared" si="0"/>
        <v>0.3406065384615385</v>
      </c>
      <c r="K13" s="94">
        <f t="shared" si="0"/>
        <v>0.35297438943894394</v>
      </c>
      <c r="L13" s="94">
        <f t="shared" si="0"/>
        <v>0.36485844067796613</v>
      </c>
      <c r="M13" s="94">
        <f t="shared" si="0"/>
        <v>0.3774050174216028</v>
      </c>
      <c r="N13" s="94">
        <f t="shared" si="0"/>
        <v>0.39207640287769785</v>
      </c>
      <c r="O13" s="94">
        <f t="shared" si="0"/>
        <v>0.4062194074074074</v>
      </c>
      <c r="P13" s="94">
        <f t="shared" si="0"/>
        <v>0.421226106870229</v>
      </c>
      <c r="Q13" s="94">
        <f t="shared" si="0"/>
        <v>0.43717811023622055</v>
      </c>
      <c r="R13" s="94">
        <f t="shared" si="0"/>
        <v>0.4541676422764227</v>
      </c>
      <c r="S13" s="94">
        <f t="shared" si="0"/>
        <v>0.4722993277310924</v>
      </c>
      <c r="T13" s="94">
        <f t="shared" si="0"/>
        <v>0.4916923478260869</v>
      </c>
      <c r="U13" s="94">
        <f t="shared" si="0"/>
        <v>0.510184932735426</v>
      </c>
      <c r="V13" s="94">
        <f t="shared" si="0"/>
        <v>0.5323406511627907</v>
      </c>
      <c r="W13" s="94">
        <f t="shared" si="0"/>
        <v>0.5562088888888889</v>
      </c>
      <c r="X13" s="94">
        <f t="shared" si="0"/>
        <v>0.5790862</v>
      </c>
      <c r="Y13" s="94">
        <f t="shared" si="0"/>
        <v>0.6036230051813471</v>
      </c>
      <c r="Z13" s="94">
        <f t="shared" si="0"/>
        <v>0.6334121081081081</v>
      </c>
      <c r="AA13" s="94">
        <f t="shared" si="0"/>
        <v>0.6621530337078652</v>
      </c>
      <c r="AB13" s="94">
        <f t="shared" si="0"/>
        <v>0.6932470175438596</v>
      </c>
      <c r="AC13" s="94">
        <f t="shared" si="0"/>
        <v>0.7269953658536585</v>
      </c>
      <c r="AD13" s="94">
        <f t="shared" si="0"/>
        <v>0.7589192405063292</v>
      </c>
      <c r="AE13" s="94">
        <f t="shared" si="0"/>
        <v>0.7986174834437085</v>
      </c>
    </row>
    <row r="14" spans="2:31" ht="12.75">
      <c r="B14" s="89" t="s">
        <v>14</v>
      </c>
      <c r="C14" s="96">
        <v>23</v>
      </c>
      <c r="D14" s="94">
        <f t="shared" si="1"/>
        <v>0.2940733241758242</v>
      </c>
      <c r="E14" s="94">
        <f t="shared" si="0"/>
        <v>0.30353715492957745</v>
      </c>
      <c r="F14" s="94">
        <f t="shared" si="0"/>
        <v>0.31258988472622473</v>
      </c>
      <c r="G14" s="94">
        <f t="shared" si="0"/>
        <v>0.32302275147928994</v>
      </c>
      <c r="H14" s="94">
        <f t="shared" si="0"/>
        <v>0.3340264133738602</v>
      </c>
      <c r="I14" s="94">
        <f t="shared" si="0"/>
        <v>0.34457224299065414</v>
      </c>
      <c r="J14" s="94">
        <f t="shared" si="0"/>
        <v>0.3567970833333334</v>
      </c>
      <c r="K14" s="94">
        <f t="shared" si="0"/>
        <v>0.36974815181518145</v>
      </c>
      <c r="L14" s="94">
        <f t="shared" si="0"/>
        <v>0.38219216949152546</v>
      </c>
      <c r="M14" s="94">
        <f t="shared" si="0"/>
        <v>0.3953299303135888</v>
      </c>
      <c r="N14" s="94">
        <f t="shared" si="0"/>
        <v>0.4106931294964029</v>
      </c>
      <c r="O14" s="94">
        <f t="shared" si="0"/>
        <v>0.42550255555555555</v>
      </c>
      <c r="P14" s="94">
        <f t="shared" si="0"/>
        <v>0.4412163740458016</v>
      </c>
      <c r="Q14" s="94">
        <f t="shared" si="0"/>
        <v>0.4579200393700788</v>
      </c>
      <c r="R14" s="94">
        <f t="shared" si="0"/>
        <v>0.4757101219512194</v>
      </c>
      <c r="S14" s="94">
        <f t="shared" si="0"/>
        <v>0.4946961764705882</v>
      </c>
      <c r="T14" s="94">
        <f t="shared" si="0"/>
        <v>0.515003</v>
      </c>
      <c r="U14" s="94">
        <f t="shared" si="0"/>
        <v>0.5343663228699551</v>
      </c>
      <c r="V14" s="94">
        <f t="shared" si="0"/>
        <v>0.5575659999999999</v>
      </c>
      <c r="W14" s="94">
        <f t="shared" si="0"/>
        <v>0.5825588888888888</v>
      </c>
      <c r="X14" s="94">
        <f t="shared" si="0"/>
        <v>0.6065134499999999</v>
      </c>
      <c r="Y14" s="94">
        <f t="shared" si="0"/>
        <v>0.6322056476683938</v>
      </c>
      <c r="Z14" s="94">
        <f t="shared" si="0"/>
        <v>0.6633983243243242</v>
      </c>
      <c r="AA14" s="94">
        <f t="shared" si="0"/>
        <v>0.6934926404494383</v>
      </c>
      <c r="AB14" s="94">
        <f t="shared" si="0"/>
        <v>0.7260508187134502</v>
      </c>
      <c r="AC14" s="94">
        <f t="shared" si="0"/>
        <v>0.7613883536585367</v>
      </c>
      <c r="AD14" s="94">
        <f t="shared" si="0"/>
        <v>0.794814493670886</v>
      </c>
      <c r="AE14" s="94">
        <f t="shared" si="0"/>
        <v>0.8363820529801325</v>
      </c>
    </row>
    <row r="15" spans="2:31" ht="12.75">
      <c r="B15" s="89" t="s">
        <v>15</v>
      </c>
      <c r="C15" s="96">
        <v>24</v>
      </c>
      <c r="D15" s="94">
        <f t="shared" si="1"/>
        <v>0.3074927472527472</v>
      </c>
      <c r="E15" s="94">
        <f t="shared" si="0"/>
        <v>0.3173841126760563</v>
      </c>
      <c r="F15" s="94">
        <f t="shared" si="0"/>
        <v>0.3268454178674351</v>
      </c>
      <c r="G15" s="94">
        <f t="shared" si="0"/>
        <v>0.3377495857988166</v>
      </c>
      <c r="H15" s="94">
        <f t="shared" si="0"/>
        <v>0.34925033434650454</v>
      </c>
      <c r="I15" s="94">
        <f t="shared" si="0"/>
        <v>0.36027214953271025</v>
      </c>
      <c r="J15" s="94">
        <f t="shared" si="0"/>
        <v>0.37304923076923074</v>
      </c>
      <c r="K15" s="94">
        <f t="shared" si="0"/>
        <v>0.38658534653465343</v>
      </c>
      <c r="L15" s="94">
        <f t="shared" si="0"/>
        <v>0.3995910508474576</v>
      </c>
      <c r="M15" s="94">
        <f t="shared" si="0"/>
        <v>0.4133218118466898</v>
      </c>
      <c r="N15" s="94">
        <f t="shared" si="0"/>
        <v>0.42937899280575537</v>
      </c>
      <c r="O15" s="94">
        <f t="shared" si="0"/>
        <v>0.44485688888888886</v>
      </c>
      <c r="P15" s="94">
        <f t="shared" si="0"/>
        <v>0.46127999999999997</v>
      </c>
      <c r="Q15" s="94">
        <f t="shared" si="0"/>
        <v>0.47873763779527556</v>
      </c>
      <c r="R15" s="94">
        <f t="shared" si="0"/>
        <v>0.497330731707317</v>
      </c>
      <c r="S15" s="94">
        <f t="shared" si="0"/>
        <v>0.517173781512605</v>
      </c>
      <c r="T15" s="94">
        <f t="shared" si="0"/>
        <v>0.5383972173913044</v>
      </c>
      <c r="U15" s="94">
        <f t="shared" si="0"/>
        <v>0.5586339013452915</v>
      </c>
      <c r="V15" s="94">
        <f t="shared" si="0"/>
        <v>0.5828807441860465</v>
      </c>
      <c r="W15" s="94">
        <f t="shared" si="0"/>
        <v>0.6090017391304348</v>
      </c>
      <c r="X15" s="94">
        <f t="shared" si="0"/>
        <v>0.6340368000000001</v>
      </c>
      <c r="Y15" s="94">
        <f t="shared" si="0"/>
        <v>0.6608878756476683</v>
      </c>
      <c r="Z15" s="94">
        <f t="shared" si="0"/>
        <v>0.6934884324324324</v>
      </c>
      <c r="AA15" s="94">
        <f t="shared" si="0"/>
        <v>0.724940224719101</v>
      </c>
      <c r="AB15" s="94">
        <f t="shared" si="0"/>
        <v>0.7589670175438594</v>
      </c>
      <c r="AC15" s="94">
        <f t="shared" si="0"/>
        <v>0.7958985365853659</v>
      </c>
      <c r="AD15" s="94">
        <f t="shared" si="0"/>
        <v>0.8308313924050632</v>
      </c>
      <c r="AE15" s="94">
        <f t="shared" si="0"/>
        <v>0.8742739072847682</v>
      </c>
    </row>
    <row r="16" spans="2:31" ht="12.75">
      <c r="B16" s="97"/>
      <c r="C16" s="96">
        <v>25</v>
      </c>
      <c r="D16" s="94">
        <f t="shared" si="1"/>
        <v>0.3209649725274725</v>
      </c>
      <c r="E16" s="94">
        <f t="shared" si="1"/>
        <v>0.33128521126760563</v>
      </c>
      <c r="F16" s="94">
        <f t="shared" si="1"/>
        <v>0.34115634005763684</v>
      </c>
      <c r="G16" s="94">
        <f t="shared" si="1"/>
        <v>0.35253328402366874</v>
      </c>
      <c r="H16" s="94">
        <f t="shared" si="1"/>
        <v>0.3645326747720365</v>
      </c>
      <c r="I16" s="94">
        <f t="shared" si="1"/>
        <v>0.37603193146417446</v>
      </c>
      <c r="J16" s="94">
        <f t="shared" si="1"/>
        <v>0.38936298076923076</v>
      </c>
      <c r="K16" s="94">
        <f t="shared" si="1"/>
        <v>0.40348597359735977</v>
      </c>
      <c r="L16" s="94">
        <f t="shared" si="1"/>
        <v>0.41705508474576275</v>
      </c>
      <c r="M16" s="94">
        <f t="shared" si="1"/>
        <v>0.43138066202090597</v>
      </c>
      <c r="N16" s="94">
        <f t="shared" si="1"/>
        <v>0.44813399280575533</v>
      </c>
      <c r="O16" s="94">
        <f t="shared" si="1"/>
        <v>0.46428240740740745</v>
      </c>
      <c r="P16" s="94">
        <f t="shared" si="1"/>
        <v>0.48141698473282446</v>
      </c>
      <c r="Q16" s="94">
        <f t="shared" si="1"/>
        <v>0.49963090551181105</v>
      </c>
      <c r="R16" s="94">
        <f t="shared" si="1"/>
        <v>0.5190294715447153</v>
      </c>
      <c r="S16" s="94">
        <f t="shared" si="1"/>
        <v>0.5397321428571429</v>
      </c>
      <c r="T16" s="94">
        <f aca="true" t="shared" si="2" ref="T16:AE26">($C16*0.31/T$4)*(1+((T$5+$C16*0.31)/100))</f>
        <v>0.561875</v>
      </c>
      <c r="U16" s="94">
        <f t="shared" si="2"/>
        <v>0.582987668161435</v>
      </c>
      <c r="V16" s="94">
        <f t="shared" si="2"/>
        <v>0.6082848837209301</v>
      </c>
      <c r="W16" s="94">
        <f t="shared" si="2"/>
        <v>0.6355374396135266</v>
      </c>
      <c r="X16" s="94">
        <f t="shared" si="2"/>
        <v>0.6616562500000001</v>
      </c>
      <c r="Y16" s="94">
        <f t="shared" si="2"/>
        <v>0.6896696891191709</v>
      </c>
      <c r="Z16" s="94">
        <f t="shared" si="2"/>
        <v>0.7236824324324325</v>
      </c>
      <c r="AA16" s="94">
        <f t="shared" si="2"/>
        <v>0.756495786516854</v>
      </c>
      <c r="AB16" s="94">
        <f t="shared" si="2"/>
        <v>0.7919956140350877</v>
      </c>
      <c r="AC16" s="94">
        <f t="shared" si="2"/>
        <v>0.8305259146341463</v>
      </c>
      <c r="AD16" s="94">
        <f t="shared" si="2"/>
        <v>0.8669699367088608</v>
      </c>
      <c r="AE16" s="94">
        <f t="shared" si="2"/>
        <v>0.9122930463576158</v>
      </c>
    </row>
    <row r="17" spans="2:31" ht="12.75">
      <c r="B17" s="97" t="s">
        <v>16</v>
      </c>
      <c r="C17" s="96">
        <v>26</v>
      </c>
      <c r="D17" s="94">
        <f t="shared" si="1"/>
        <v>0.33449000000000007</v>
      </c>
      <c r="E17" s="94">
        <f t="shared" si="1"/>
        <v>0.3452404507042254</v>
      </c>
      <c r="F17" s="94">
        <f t="shared" si="1"/>
        <v>0.35552265129683003</v>
      </c>
      <c r="G17" s="94">
        <f t="shared" si="1"/>
        <v>0.3673738461538462</v>
      </c>
      <c r="H17" s="94">
        <f t="shared" si="1"/>
        <v>0.379873434650456</v>
      </c>
      <c r="I17" s="94">
        <f t="shared" si="1"/>
        <v>0.3918515887850467</v>
      </c>
      <c r="J17" s="94">
        <f t="shared" si="1"/>
        <v>0.40573833333333337</v>
      </c>
      <c r="K17" s="94">
        <f t="shared" si="1"/>
        <v>0.42045003300330036</v>
      </c>
      <c r="L17" s="94">
        <f t="shared" si="1"/>
        <v>0.4345842711864407</v>
      </c>
      <c r="M17" s="94">
        <f t="shared" si="1"/>
        <v>0.449506480836237</v>
      </c>
      <c r="N17" s="94">
        <f t="shared" si="1"/>
        <v>0.4669581294964029</v>
      </c>
      <c r="O17" s="94">
        <f t="shared" si="1"/>
        <v>0.4837791111111111</v>
      </c>
      <c r="P17" s="94">
        <f t="shared" si="1"/>
        <v>0.5016273282442748</v>
      </c>
      <c r="Q17" s="94">
        <f t="shared" si="1"/>
        <v>0.5205998425196852</v>
      </c>
      <c r="R17" s="94">
        <f t="shared" si="1"/>
        <v>0.5408063414634147</v>
      </c>
      <c r="S17" s="94">
        <f t="shared" si="1"/>
        <v>0.5623712605042017</v>
      </c>
      <c r="T17" s="94">
        <f t="shared" si="2"/>
        <v>0.5854363478260869</v>
      </c>
      <c r="U17" s="94">
        <f t="shared" si="2"/>
        <v>0.6074276233183857</v>
      </c>
      <c r="V17" s="94">
        <f t="shared" si="2"/>
        <v>0.6337784186046511</v>
      </c>
      <c r="W17" s="94">
        <f t="shared" si="2"/>
        <v>0.6621659903381644</v>
      </c>
      <c r="X17" s="94">
        <f t="shared" si="2"/>
        <v>0.6893718</v>
      </c>
      <c r="Y17" s="94">
        <f t="shared" si="2"/>
        <v>0.7185510880829016</v>
      </c>
      <c r="Z17" s="94">
        <f t="shared" si="2"/>
        <v>0.7539803243243244</v>
      </c>
      <c r="AA17" s="94">
        <f t="shared" si="2"/>
        <v>0.7881593258426968</v>
      </c>
      <c r="AB17" s="94">
        <f t="shared" si="2"/>
        <v>0.8251366081871344</v>
      </c>
      <c r="AC17" s="94">
        <f t="shared" si="2"/>
        <v>0.8652704878048783</v>
      </c>
      <c r="AD17" s="94">
        <f t="shared" si="2"/>
        <v>0.9032301265822785</v>
      </c>
      <c r="AE17" s="94">
        <f t="shared" si="2"/>
        <v>0.9504394701986757</v>
      </c>
    </row>
    <row r="18" spans="2:31" ht="12.75">
      <c r="B18" s="97" t="s">
        <v>12</v>
      </c>
      <c r="C18" s="96">
        <v>27</v>
      </c>
      <c r="D18" s="94">
        <f t="shared" si="1"/>
        <v>0.3480678296703297</v>
      </c>
      <c r="E18" s="94">
        <f t="shared" si="1"/>
        <v>0.3592498309859154</v>
      </c>
      <c r="F18" s="94">
        <f t="shared" si="1"/>
        <v>0.3699443515850144</v>
      </c>
      <c r="G18" s="94">
        <f t="shared" si="1"/>
        <v>0.3822712721893491</v>
      </c>
      <c r="H18" s="94">
        <f t="shared" si="1"/>
        <v>0.39527261398176294</v>
      </c>
      <c r="I18" s="94">
        <f t="shared" si="1"/>
        <v>0.40773112149532703</v>
      </c>
      <c r="J18" s="94">
        <f t="shared" si="1"/>
        <v>0.42217528846153846</v>
      </c>
      <c r="K18" s="94">
        <f t="shared" si="1"/>
        <v>0.43747752475247514</v>
      </c>
      <c r="L18" s="94">
        <f t="shared" si="1"/>
        <v>0.4521786101694915</v>
      </c>
      <c r="M18" s="94">
        <f t="shared" si="1"/>
        <v>0.4676992682926828</v>
      </c>
      <c r="N18" s="94">
        <f t="shared" si="1"/>
        <v>0.48585140287769785</v>
      </c>
      <c r="O18" s="94">
        <f t="shared" si="1"/>
        <v>0.503347</v>
      </c>
      <c r="P18" s="94">
        <f t="shared" si="1"/>
        <v>0.5219110305343511</v>
      </c>
      <c r="Q18" s="94">
        <f t="shared" si="1"/>
        <v>0.5416444488188976</v>
      </c>
      <c r="R18" s="94">
        <f t="shared" si="1"/>
        <v>0.5626613414634146</v>
      </c>
      <c r="S18" s="94">
        <f t="shared" si="1"/>
        <v>0.5850911344537815</v>
      </c>
      <c r="T18" s="94">
        <f t="shared" si="2"/>
        <v>0.6090812608695652</v>
      </c>
      <c r="U18" s="94">
        <f t="shared" si="2"/>
        <v>0.6319537668161435</v>
      </c>
      <c r="V18" s="94">
        <f t="shared" si="2"/>
        <v>0.6593613488372093</v>
      </c>
      <c r="W18" s="94">
        <f t="shared" si="2"/>
        <v>0.6888873913043478</v>
      </c>
      <c r="X18" s="94">
        <f t="shared" si="2"/>
        <v>0.71718345</v>
      </c>
      <c r="Y18" s="94">
        <f t="shared" si="2"/>
        <v>0.74753207253886</v>
      </c>
      <c r="Z18" s="94">
        <f t="shared" si="2"/>
        <v>0.784382108108108</v>
      </c>
      <c r="AA18" s="94">
        <f t="shared" si="2"/>
        <v>0.8199308426966291</v>
      </c>
      <c r="AB18" s="94">
        <f t="shared" si="2"/>
        <v>0.8583899999999999</v>
      </c>
      <c r="AC18" s="94">
        <f t="shared" si="2"/>
        <v>0.900132256097561</v>
      </c>
      <c r="AD18" s="94">
        <f t="shared" si="2"/>
        <v>0.9396119620253164</v>
      </c>
      <c r="AE18" s="94">
        <f t="shared" si="2"/>
        <v>0.9887131788079471</v>
      </c>
    </row>
    <row r="19" spans="2:31" ht="12.75">
      <c r="B19" s="97"/>
      <c r="C19" s="96">
        <v>28</v>
      </c>
      <c r="D19" s="94">
        <f t="shared" si="1"/>
        <v>0.3616984615384615</v>
      </c>
      <c r="E19" s="94">
        <f t="shared" si="1"/>
        <v>0.3733133521126761</v>
      </c>
      <c r="F19" s="94">
        <f t="shared" si="1"/>
        <v>0.3844214409221901</v>
      </c>
      <c r="G19" s="94">
        <f t="shared" si="1"/>
        <v>0.3972255621301775</v>
      </c>
      <c r="H19" s="94">
        <f t="shared" si="1"/>
        <v>0.41073021276595745</v>
      </c>
      <c r="I19" s="94">
        <f t="shared" si="1"/>
        <v>0.42367052959501555</v>
      </c>
      <c r="J19" s="94">
        <f t="shared" si="1"/>
        <v>0.4386738461538462</v>
      </c>
      <c r="K19" s="94">
        <f t="shared" si="1"/>
        <v>0.4545684488448844</v>
      </c>
      <c r="L19" s="94">
        <f t="shared" si="1"/>
        <v>0.4698381016949152</v>
      </c>
      <c r="M19" s="94">
        <f t="shared" si="1"/>
        <v>0.4859590243902439</v>
      </c>
      <c r="N19" s="94">
        <f t="shared" si="1"/>
        <v>0.5048138129496402</v>
      </c>
      <c r="O19" s="94">
        <f t="shared" si="1"/>
        <v>0.522986074074074</v>
      </c>
      <c r="P19" s="94">
        <f t="shared" si="1"/>
        <v>0.5422680916030534</v>
      </c>
      <c r="Q19" s="94">
        <f t="shared" si="1"/>
        <v>0.5627647244094488</v>
      </c>
      <c r="R19" s="94">
        <f t="shared" si="1"/>
        <v>0.5845944715447153</v>
      </c>
      <c r="S19" s="94">
        <f t="shared" si="1"/>
        <v>0.6078917647058824</v>
      </c>
      <c r="T19" s="94">
        <f t="shared" si="2"/>
        <v>0.6328097391304348</v>
      </c>
      <c r="U19" s="94">
        <f t="shared" si="2"/>
        <v>0.6565660986547085</v>
      </c>
      <c r="V19" s="94">
        <f t="shared" si="2"/>
        <v>0.6850336744186046</v>
      </c>
      <c r="W19" s="94">
        <f t="shared" si="2"/>
        <v>0.7157016425120774</v>
      </c>
      <c r="X19" s="94">
        <f t="shared" si="2"/>
        <v>0.7450912000000001</v>
      </c>
      <c r="Y19" s="94">
        <f t="shared" si="2"/>
        <v>0.7766126424870465</v>
      </c>
      <c r="Z19" s="94">
        <f t="shared" si="2"/>
        <v>0.8148877837837838</v>
      </c>
      <c r="AA19" s="94">
        <f t="shared" si="2"/>
        <v>0.8518103370786516</v>
      </c>
      <c r="AB19" s="94">
        <f t="shared" si="2"/>
        <v>0.8917557894736842</v>
      </c>
      <c r="AC19" s="94">
        <f t="shared" si="2"/>
        <v>0.9351112195121951</v>
      </c>
      <c r="AD19" s="94">
        <f t="shared" si="2"/>
        <v>0.9761154430379746</v>
      </c>
      <c r="AE19" s="94">
        <f t="shared" si="2"/>
        <v>1.0271141721854304</v>
      </c>
    </row>
    <row r="20" spans="2:31" ht="12.75">
      <c r="B20" s="97" t="s">
        <v>17</v>
      </c>
      <c r="C20" s="96">
        <v>29</v>
      </c>
      <c r="D20" s="94">
        <f t="shared" si="1"/>
        <v>0.3753818956043956</v>
      </c>
      <c r="E20" s="94">
        <f t="shared" si="1"/>
        <v>0.3874310140845071</v>
      </c>
      <c r="F20" s="94">
        <f t="shared" si="1"/>
        <v>0.39895391930835733</v>
      </c>
      <c r="G20" s="94">
        <f t="shared" si="1"/>
        <v>0.41223671597633144</v>
      </c>
      <c r="H20" s="94">
        <f t="shared" si="1"/>
        <v>0.4262462310030396</v>
      </c>
      <c r="I20" s="94">
        <f t="shared" si="1"/>
        <v>0.4396698130841122</v>
      </c>
      <c r="J20" s="94">
        <f t="shared" si="1"/>
        <v>0.4552340064102564</v>
      </c>
      <c r="K20" s="94">
        <f t="shared" si="1"/>
        <v>0.47172280528052807</v>
      </c>
      <c r="L20" s="94">
        <f t="shared" si="1"/>
        <v>0.48756274576271186</v>
      </c>
      <c r="M20" s="94">
        <f t="shared" si="1"/>
        <v>0.5042857491289199</v>
      </c>
      <c r="N20" s="94">
        <f t="shared" si="1"/>
        <v>0.5238453597122302</v>
      </c>
      <c r="O20" s="94">
        <f t="shared" si="1"/>
        <v>0.5426963333333333</v>
      </c>
      <c r="P20" s="94">
        <f t="shared" si="1"/>
        <v>0.5626985114503816</v>
      </c>
      <c r="Q20" s="94">
        <f t="shared" si="1"/>
        <v>0.5839606692913386</v>
      </c>
      <c r="R20" s="94">
        <f t="shared" si="1"/>
        <v>0.606605731707317</v>
      </c>
      <c r="S20" s="94">
        <f t="shared" si="1"/>
        <v>0.6307731512605042</v>
      </c>
      <c r="T20" s="94">
        <f t="shared" si="2"/>
        <v>0.6566217826086956</v>
      </c>
      <c r="U20" s="94">
        <f t="shared" si="2"/>
        <v>0.6812646188340807</v>
      </c>
      <c r="V20" s="94">
        <f t="shared" si="2"/>
        <v>0.7107953953488373</v>
      </c>
      <c r="W20" s="94">
        <f t="shared" si="2"/>
        <v>0.7426087439613528</v>
      </c>
      <c r="X20" s="94">
        <f t="shared" si="2"/>
        <v>0.77309505</v>
      </c>
      <c r="Y20" s="94">
        <f t="shared" si="2"/>
        <v>0.8057927979274611</v>
      </c>
      <c r="Z20" s="94">
        <f t="shared" si="2"/>
        <v>0.8454973513513514</v>
      </c>
      <c r="AA20" s="94">
        <f t="shared" si="2"/>
        <v>0.883797808988764</v>
      </c>
      <c r="AB20" s="94">
        <f t="shared" si="2"/>
        <v>0.9252339766081871</v>
      </c>
      <c r="AC20" s="94">
        <f t="shared" si="2"/>
        <v>0.9702073780487804</v>
      </c>
      <c r="AD20" s="94">
        <f t="shared" si="2"/>
        <v>1.0127405696202532</v>
      </c>
      <c r="AE20" s="94">
        <f t="shared" si="2"/>
        <v>1.0656424503311257</v>
      </c>
    </row>
    <row r="21" spans="2:31" ht="12.75">
      <c r="B21" s="97" t="s">
        <v>15</v>
      </c>
      <c r="C21" s="96">
        <v>30</v>
      </c>
      <c r="D21" s="94">
        <f t="shared" si="1"/>
        <v>0.38911813186813193</v>
      </c>
      <c r="E21" s="94">
        <f t="shared" si="1"/>
        <v>0.4016028169014085</v>
      </c>
      <c r="F21" s="94">
        <f t="shared" si="1"/>
        <v>0.4135417867435158</v>
      </c>
      <c r="G21" s="94">
        <f t="shared" si="1"/>
        <v>0.42730473372781064</v>
      </c>
      <c r="H21" s="94">
        <f t="shared" si="1"/>
        <v>0.4418206686930091</v>
      </c>
      <c r="I21" s="94">
        <f t="shared" si="1"/>
        <v>0.45572897196261686</v>
      </c>
      <c r="J21" s="94">
        <f t="shared" si="1"/>
        <v>0.4718557692307693</v>
      </c>
      <c r="K21" s="94">
        <f t="shared" si="1"/>
        <v>0.48894059405940593</v>
      </c>
      <c r="L21" s="94">
        <f t="shared" si="1"/>
        <v>0.5053525423728814</v>
      </c>
      <c r="M21" s="94">
        <f t="shared" si="1"/>
        <v>0.5226794425087109</v>
      </c>
      <c r="N21" s="94">
        <f t="shared" si="1"/>
        <v>0.5429460431654677</v>
      </c>
      <c r="O21" s="94">
        <f t="shared" si="1"/>
        <v>0.5624777777777779</v>
      </c>
      <c r="P21" s="94">
        <f t="shared" si="1"/>
        <v>0.583202290076336</v>
      </c>
      <c r="Q21" s="94">
        <f t="shared" si="1"/>
        <v>0.605232283464567</v>
      </c>
      <c r="R21" s="94">
        <f t="shared" si="1"/>
        <v>0.6286951219512195</v>
      </c>
      <c r="S21" s="94">
        <f t="shared" si="1"/>
        <v>0.6537352941176471</v>
      </c>
      <c r="T21" s="94">
        <f t="shared" si="2"/>
        <v>0.6805173913043479</v>
      </c>
      <c r="U21" s="94">
        <f t="shared" si="2"/>
        <v>0.7060493273542602</v>
      </c>
      <c r="V21" s="94">
        <f t="shared" si="2"/>
        <v>0.736646511627907</v>
      </c>
      <c r="W21" s="94">
        <f t="shared" si="2"/>
        <v>0.769608695652174</v>
      </c>
      <c r="X21" s="94">
        <f t="shared" si="2"/>
        <v>0.801195</v>
      </c>
      <c r="Y21" s="94">
        <f t="shared" si="2"/>
        <v>0.8350725388601038</v>
      </c>
      <c r="Z21" s="94">
        <f t="shared" si="2"/>
        <v>0.8762108108108109</v>
      </c>
      <c r="AA21" s="94">
        <f t="shared" si="2"/>
        <v>0.9158932584269665</v>
      </c>
      <c r="AB21" s="94">
        <f t="shared" si="2"/>
        <v>0.9588245614035088</v>
      </c>
      <c r="AC21" s="94">
        <f t="shared" si="2"/>
        <v>1.0054207317073172</v>
      </c>
      <c r="AD21" s="94">
        <f t="shared" si="2"/>
        <v>1.049487341772152</v>
      </c>
      <c r="AE21" s="94">
        <f t="shared" si="2"/>
        <v>1.104298013245033</v>
      </c>
    </row>
    <row r="22" spans="2:31" ht="12.75">
      <c r="B22" s="97" t="s">
        <v>18</v>
      </c>
      <c r="C22" s="96">
        <v>31</v>
      </c>
      <c r="D22" s="94">
        <f t="shared" si="1"/>
        <v>0.4029071703296703</v>
      </c>
      <c r="E22" s="94">
        <f t="shared" si="1"/>
        <v>0.41582876056338025</v>
      </c>
      <c r="F22" s="94">
        <f t="shared" si="1"/>
        <v>0.42818504322766565</v>
      </c>
      <c r="G22" s="94">
        <f t="shared" si="1"/>
        <v>0.4424296153846154</v>
      </c>
      <c r="H22" s="94">
        <f t="shared" si="1"/>
        <v>0.4574535258358663</v>
      </c>
      <c r="I22" s="94">
        <f t="shared" si="1"/>
        <v>0.47184800623052947</v>
      </c>
      <c r="J22" s="94">
        <f t="shared" si="1"/>
        <v>0.4885391346153847</v>
      </c>
      <c r="K22" s="94">
        <f t="shared" si="1"/>
        <v>0.5062218151815181</v>
      </c>
      <c r="L22" s="94">
        <f t="shared" si="1"/>
        <v>0.5232074915254237</v>
      </c>
      <c r="M22" s="94">
        <f t="shared" si="1"/>
        <v>0.5411401045296167</v>
      </c>
      <c r="N22" s="94">
        <f t="shared" si="1"/>
        <v>0.5621158633093526</v>
      </c>
      <c r="O22" s="94">
        <f t="shared" si="1"/>
        <v>0.5823304074074074</v>
      </c>
      <c r="P22" s="94">
        <f t="shared" si="1"/>
        <v>0.6037794274809161</v>
      </c>
      <c r="Q22" s="94">
        <f t="shared" si="1"/>
        <v>0.6265795669291339</v>
      </c>
      <c r="R22" s="94">
        <f t="shared" si="1"/>
        <v>0.6508626422764228</v>
      </c>
      <c r="S22" s="94">
        <f t="shared" si="1"/>
        <v>0.6767781932773108</v>
      </c>
      <c r="T22" s="94">
        <f t="shared" si="2"/>
        <v>0.7044965652173913</v>
      </c>
      <c r="U22" s="94">
        <f t="shared" si="2"/>
        <v>0.7309202242152465</v>
      </c>
      <c r="V22" s="94">
        <f t="shared" si="2"/>
        <v>0.7625870232558138</v>
      </c>
      <c r="W22" s="94">
        <f t="shared" si="2"/>
        <v>0.796701497584541</v>
      </c>
      <c r="X22" s="94">
        <f t="shared" si="2"/>
        <v>0.8293910499999999</v>
      </c>
      <c r="Y22" s="94">
        <f t="shared" si="2"/>
        <v>0.864451865284974</v>
      </c>
      <c r="Z22" s="94">
        <f t="shared" si="2"/>
        <v>0.9070281621621622</v>
      </c>
      <c r="AA22" s="94">
        <f t="shared" si="2"/>
        <v>0.9480966853932583</v>
      </c>
      <c r="AB22" s="94">
        <f t="shared" si="2"/>
        <v>0.9925275438596489</v>
      </c>
      <c r="AC22" s="94">
        <f t="shared" si="2"/>
        <v>1.0407512804878047</v>
      </c>
      <c r="AD22" s="94">
        <f t="shared" si="2"/>
        <v>1.0863557594936708</v>
      </c>
      <c r="AE22" s="94">
        <f t="shared" si="2"/>
        <v>1.1430808609271523</v>
      </c>
    </row>
    <row r="23" spans="2:31" ht="12.75">
      <c r="B23" s="97" t="s">
        <v>11</v>
      </c>
      <c r="C23" s="96">
        <v>32</v>
      </c>
      <c r="D23" s="94">
        <f t="shared" si="1"/>
        <v>0.416749010989011</v>
      </c>
      <c r="E23" s="94">
        <f t="shared" si="1"/>
        <v>0.4301088450704226</v>
      </c>
      <c r="F23" s="94">
        <f t="shared" si="1"/>
        <v>0.44288368876080686</v>
      </c>
      <c r="G23" s="94">
        <f t="shared" si="1"/>
        <v>0.45761136094674565</v>
      </c>
      <c r="H23" s="94">
        <f t="shared" si="1"/>
        <v>0.47314480243161094</v>
      </c>
      <c r="I23" s="94">
        <f t="shared" si="1"/>
        <v>0.48802691588785047</v>
      </c>
      <c r="J23" s="94">
        <f t="shared" si="1"/>
        <v>0.5052841025641025</v>
      </c>
      <c r="K23" s="94">
        <f t="shared" si="1"/>
        <v>0.5235664686468647</v>
      </c>
      <c r="L23" s="94">
        <f t="shared" si="1"/>
        <v>0.5411275932203389</v>
      </c>
      <c r="M23" s="94">
        <f t="shared" si="1"/>
        <v>0.5596677351916376</v>
      </c>
      <c r="N23" s="94">
        <f t="shared" si="1"/>
        <v>0.581354820143885</v>
      </c>
      <c r="O23" s="94">
        <f t="shared" si="1"/>
        <v>0.6022542222222222</v>
      </c>
      <c r="P23" s="94">
        <f t="shared" si="1"/>
        <v>0.6244299236641221</v>
      </c>
      <c r="Q23" s="94">
        <f t="shared" si="1"/>
        <v>0.6480025196850394</v>
      </c>
      <c r="R23" s="94">
        <f t="shared" si="1"/>
        <v>0.6731082926829267</v>
      </c>
      <c r="S23" s="94">
        <f t="shared" si="1"/>
        <v>0.6999018487394958</v>
      </c>
      <c r="T23" s="94">
        <f t="shared" si="2"/>
        <v>0.7285593043478261</v>
      </c>
      <c r="U23" s="94">
        <f t="shared" si="2"/>
        <v>0.7558773094170403</v>
      </c>
      <c r="V23" s="94">
        <f t="shared" si="2"/>
        <v>0.7886169302325582</v>
      </c>
      <c r="W23" s="94">
        <f t="shared" si="2"/>
        <v>0.8238871497584541</v>
      </c>
      <c r="X23" s="94">
        <f t="shared" si="2"/>
        <v>0.8576832</v>
      </c>
      <c r="Y23" s="94">
        <f t="shared" si="2"/>
        <v>0.8939307772020725</v>
      </c>
      <c r="Z23" s="94">
        <f t="shared" si="2"/>
        <v>0.9379494054054054</v>
      </c>
      <c r="AA23" s="94">
        <f t="shared" si="2"/>
        <v>0.9804080898876403</v>
      </c>
      <c r="AB23" s="94">
        <f t="shared" si="2"/>
        <v>1.0263429239766082</v>
      </c>
      <c r="AC23" s="94">
        <f t="shared" si="2"/>
        <v>1.076199024390244</v>
      </c>
      <c r="AD23" s="94">
        <f t="shared" si="2"/>
        <v>1.1233458227848103</v>
      </c>
      <c r="AE23" s="94">
        <f t="shared" si="2"/>
        <v>1.1819909933774833</v>
      </c>
    </row>
    <row r="24" spans="2:31" ht="12.75">
      <c r="B24" s="97" t="s">
        <v>19</v>
      </c>
      <c r="C24" s="96">
        <v>33</v>
      </c>
      <c r="D24" s="94">
        <f t="shared" si="1"/>
        <v>0.43064365384615383</v>
      </c>
      <c r="E24" s="94">
        <f t="shared" si="1"/>
        <v>0.4444430704225353</v>
      </c>
      <c r="F24" s="94">
        <f t="shared" si="1"/>
        <v>0.4576377233429395</v>
      </c>
      <c r="G24" s="94">
        <f t="shared" si="1"/>
        <v>0.47284997041420124</v>
      </c>
      <c r="H24" s="94">
        <f t="shared" si="1"/>
        <v>0.4888944984802432</v>
      </c>
      <c r="I24" s="94">
        <f t="shared" si="1"/>
        <v>0.5042657009345795</v>
      </c>
      <c r="J24" s="94">
        <f t="shared" si="1"/>
        <v>0.5220906730769231</v>
      </c>
      <c r="K24" s="94">
        <f t="shared" si="1"/>
        <v>0.5409745544554456</v>
      </c>
      <c r="L24" s="94">
        <f t="shared" si="1"/>
        <v>0.5591128474576272</v>
      </c>
      <c r="M24" s="94">
        <f t="shared" si="1"/>
        <v>0.5782623344947736</v>
      </c>
      <c r="N24" s="94">
        <f t="shared" si="1"/>
        <v>0.6006629136690649</v>
      </c>
      <c r="O24" s="94">
        <f t="shared" si="1"/>
        <v>0.6222492222222222</v>
      </c>
      <c r="P24" s="94">
        <f t="shared" si="1"/>
        <v>0.6451537786259542</v>
      </c>
      <c r="Q24" s="94">
        <f t="shared" si="1"/>
        <v>0.6695011417322836</v>
      </c>
      <c r="R24" s="94">
        <f t="shared" si="1"/>
        <v>0.6954320731707316</v>
      </c>
      <c r="S24" s="94">
        <f t="shared" si="1"/>
        <v>0.7231062605042018</v>
      </c>
      <c r="T24" s="94">
        <f t="shared" si="2"/>
        <v>0.7527056086956522</v>
      </c>
      <c r="U24" s="94">
        <f t="shared" si="2"/>
        <v>0.7809205829596414</v>
      </c>
      <c r="V24" s="94">
        <f t="shared" si="2"/>
        <v>0.8147362325581395</v>
      </c>
      <c r="W24" s="94">
        <f t="shared" si="2"/>
        <v>0.8511656521739133</v>
      </c>
      <c r="X24" s="94">
        <f t="shared" si="2"/>
        <v>0.8860714500000001</v>
      </c>
      <c r="Y24" s="94">
        <f t="shared" si="2"/>
        <v>0.923509274611399</v>
      </c>
      <c r="Z24" s="94">
        <f t="shared" si="2"/>
        <v>0.9689745405405406</v>
      </c>
      <c r="AA24" s="94">
        <f t="shared" si="2"/>
        <v>1.0128274719101125</v>
      </c>
      <c r="AB24" s="94">
        <f t="shared" si="2"/>
        <v>1.060270701754386</v>
      </c>
      <c r="AC24" s="94">
        <f t="shared" si="2"/>
        <v>1.1117639634146343</v>
      </c>
      <c r="AD24" s="94">
        <f t="shared" si="2"/>
        <v>1.1604575316455696</v>
      </c>
      <c r="AE24" s="94">
        <f t="shared" si="2"/>
        <v>1.2210284105960267</v>
      </c>
    </row>
    <row r="25" spans="2:31" ht="12.75">
      <c r="B25" s="97" t="s">
        <v>20</v>
      </c>
      <c r="C25" s="96">
        <v>34</v>
      </c>
      <c r="D25" s="94">
        <f t="shared" si="1"/>
        <v>0.4445910989010989</v>
      </c>
      <c r="E25" s="94">
        <f t="shared" si="1"/>
        <v>0.4588314366197182</v>
      </c>
      <c r="F25" s="94">
        <f t="shared" si="1"/>
        <v>0.47244714697406337</v>
      </c>
      <c r="G25" s="94">
        <f t="shared" si="1"/>
        <v>0.4881454437869822</v>
      </c>
      <c r="H25" s="94">
        <f t="shared" si="1"/>
        <v>0.504702613981763</v>
      </c>
      <c r="I25" s="94">
        <f t="shared" si="1"/>
        <v>0.5205643613707164</v>
      </c>
      <c r="J25" s="94">
        <f t="shared" si="1"/>
        <v>0.5389588461538461</v>
      </c>
      <c r="K25" s="94">
        <f t="shared" si="1"/>
        <v>0.5584460726072606</v>
      </c>
      <c r="L25" s="94">
        <f t="shared" si="1"/>
        <v>0.5771632542372881</v>
      </c>
      <c r="M25" s="94">
        <f t="shared" si="1"/>
        <v>0.5969239024390244</v>
      </c>
      <c r="N25" s="94">
        <f t="shared" si="1"/>
        <v>0.6200401438848919</v>
      </c>
      <c r="O25" s="94">
        <f t="shared" si="1"/>
        <v>0.6423154074074073</v>
      </c>
      <c r="P25" s="94">
        <f t="shared" si="1"/>
        <v>0.6659509923664121</v>
      </c>
      <c r="Q25" s="94">
        <f t="shared" si="1"/>
        <v>0.691075433070866</v>
      </c>
      <c r="R25" s="94">
        <f t="shared" si="1"/>
        <v>0.7178339837398372</v>
      </c>
      <c r="S25" s="94">
        <f t="shared" si="1"/>
        <v>0.7463914285714285</v>
      </c>
      <c r="T25" s="94">
        <f t="shared" si="2"/>
        <v>0.7769354782608694</v>
      </c>
      <c r="U25" s="94">
        <f t="shared" si="2"/>
        <v>0.8060500448430492</v>
      </c>
      <c r="V25" s="94">
        <f t="shared" si="2"/>
        <v>0.840944930232558</v>
      </c>
      <c r="W25" s="94">
        <f t="shared" si="2"/>
        <v>0.8785370048309179</v>
      </c>
      <c r="X25" s="94">
        <f t="shared" si="2"/>
        <v>0.9145557999999998</v>
      </c>
      <c r="Y25" s="94">
        <f t="shared" si="2"/>
        <v>0.9531873575129532</v>
      </c>
      <c r="Z25" s="94">
        <f t="shared" si="2"/>
        <v>1.0001035675675674</v>
      </c>
      <c r="AA25" s="94">
        <f t="shared" si="2"/>
        <v>1.0453548314606742</v>
      </c>
      <c r="AB25" s="94">
        <f t="shared" si="2"/>
        <v>1.0943108771929821</v>
      </c>
      <c r="AC25" s="94">
        <f t="shared" si="2"/>
        <v>1.1474460975609755</v>
      </c>
      <c r="AD25" s="94">
        <f t="shared" si="2"/>
        <v>1.1976908860759492</v>
      </c>
      <c r="AE25" s="94">
        <f t="shared" si="2"/>
        <v>1.2601931125827814</v>
      </c>
    </row>
    <row r="26" spans="2:31" ht="12.75">
      <c r="B26" s="97" t="s">
        <v>21</v>
      </c>
      <c r="C26" s="96">
        <v>35</v>
      </c>
      <c r="D26" s="94">
        <f>($C26*0.31/D$4)*(1+((D$5+$C26*0.31)/100))</f>
        <v>0.4585913461538461</v>
      </c>
      <c r="E26" s="94">
        <f t="shared" si="1"/>
        <v>0.4732739436619718</v>
      </c>
      <c r="F26" s="94">
        <f t="shared" si="1"/>
        <v>0.4873119596541787</v>
      </c>
      <c r="G26" s="94">
        <f t="shared" si="1"/>
        <v>0.5034977810650888</v>
      </c>
      <c r="H26" s="94">
        <f t="shared" si="1"/>
        <v>0.5205691489361702</v>
      </c>
      <c r="I26" s="94">
        <f t="shared" si="1"/>
        <v>0.5369228971962616</v>
      </c>
      <c r="J26" s="94">
        <f t="shared" si="1"/>
        <v>0.5558886217948718</v>
      </c>
      <c r="K26" s="94">
        <f t="shared" si="1"/>
        <v>0.5759810231023103</v>
      </c>
      <c r="L26" s="94">
        <f t="shared" si="1"/>
        <v>0.595278813559322</v>
      </c>
      <c r="M26" s="94">
        <f t="shared" si="1"/>
        <v>0.6156524390243903</v>
      </c>
      <c r="N26" s="94">
        <f t="shared" si="1"/>
        <v>0.6394865107913669</v>
      </c>
      <c r="O26" s="94">
        <f t="shared" si="1"/>
        <v>0.6624527777777777</v>
      </c>
      <c r="P26" s="94">
        <f t="shared" si="1"/>
        <v>0.6868215648854962</v>
      </c>
      <c r="Q26" s="94">
        <f t="shared" si="1"/>
        <v>0.7127253937007874</v>
      </c>
      <c r="R26" s="94">
        <f t="shared" si="1"/>
        <v>0.740314024390244</v>
      </c>
      <c r="S26" s="94">
        <f t="shared" si="1"/>
        <v>0.7697573529411764</v>
      </c>
      <c r="T26" s="94">
        <f t="shared" si="2"/>
        <v>0.8012489130434782</v>
      </c>
      <c r="U26" s="94">
        <f t="shared" si="2"/>
        <v>0.8312656950672644</v>
      </c>
      <c r="V26" s="94">
        <f t="shared" si="2"/>
        <v>0.8672430232558139</v>
      </c>
      <c r="W26" s="94">
        <f t="shared" si="2"/>
        <v>0.9060012077294686</v>
      </c>
      <c r="X26" s="94">
        <f t="shared" si="2"/>
        <v>0.9431362499999999</v>
      </c>
      <c r="Y26" s="94">
        <f t="shared" si="2"/>
        <v>0.9829650259067357</v>
      </c>
      <c r="Z26" s="94">
        <f t="shared" si="2"/>
        <v>1.0313364864864865</v>
      </c>
      <c r="AA26" s="94">
        <f t="shared" si="2"/>
        <v>1.0779901685393258</v>
      </c>
      <c r="AB26" s="94">
        <f t="shared" si="2"/>
        <v>1.1284634502923976</v>
      </c>
      <c r="AC26" s="94">
        <f t="shared" si="2"/>
        <v>1.1832454268292683</v>
      </c>
      <c r="AD26" s="94">
        <f t="shared" si="2"/>
        <v>1.2350458860759495</v>
      </c>
      <c r="AE26" s="94">
        <f t="shared" si="2"/>
        <v>1.2994850993377483</v>
      </c>
    </row>
    <row r="27" spans="2:31" ht="12.75">
      <c r="B27" s="97" t="s">
        <v>22</v>
      </c>
      <c r="C27" s="96">
        <v>36</v>
      </c>
      <c r="D27" s="94"/>
      <c r="E27" s="94">
        <f aca="true" t="shared" si="3" ref="E27:AE38">($C27*0.31/E$4)*(1+((E$5+$C27*0.31)/100))</f>
        <v>0.4877705915492958</v>
      </c>
      <c r="F27" s="94">
        <f t="shared" si="3"/>
        <v>0.5022321613832852</v>
      </c>
      <c r="G27" s="94">
        <f t="shared" si="3"/>
        <v>0.5189069822485207</v>
      </c>
      <c r="H27" s="94">
        <f t="shared" si="3"/>
        <v>0.536494103343465</v>
      </c>
      <c r="I27" s="94">
        <f t="shared" si="3"/>
        <v>0.553341308411215</v>
      </c>
      <c r="J27" s="94">
        <f t="shared" si="3"/>
        <v>0.57288</v>
      </c>
      <c r="K27" s="94">
        <f t="shared" si="3"/>
        <v>0.593579405940594</v>
      </c>
      <c r="L27" s="94">
        <f t="shared" si="3"/>
        <v>0.6134595254237288</v>
      </c>
      <c r="M27" s="94">
        <f t="shared" si="3"/>
        <v>0.6344479442508711</v>
      </c>
      <c r="N27" s="94">
        <f t="shared" si="3"/>
        <v>0.6590020143884892</v>
      </c>
      <c r="O27" s="94">
        <f t="shared" si="3"/>
        <v>0.6826613333333333</v>
      </c>
      <c r="P27" s="94">
        <f t="shared" si="3"/>
        <v>0.7077654961832062</v>
      </c>
      <c r="Q27" s="94">
        <f t="shared" si="3"/>
        <v>0.7344510236220473</v>
      </c>
      <c r="R27" s="94">
        <f t="shared" si="3"/>
        <v>0.7628721951219511</v>
      </c>
      <c r="S27" s="94">
        <f t="shared" si="3"/>
        <v>0.7932040336134454</v>
      </c>
      <c r="T27" s="94">
        <f t="shared" si="3"/>
        <v>0.8256459130434782</v>
      </c>
      <c r="U27" s="94">
        <f t="shared" si="3"/>
        <v>0.8565675336322871</v>
      </c>
      <c r="V27" s="94">
        <f t="shared" si="3"/>
        <v>0.8936305116279071</v>
      </c>
      <c r="W27" s="94">
        <f t="shared" si="3"/>
        <v>0.9335582608695651</v>
      </c>
      <c r="X27" s="94">
        <f t="shared" si="3"/>
        <v>0.9718128000000001</v>
      </c>
      <c r="Y27" s="94">
        <f t="shared" si="3"/>
        <v>1.0128422797927459</v>
      </c>
      <c r="Z27" s="94">
        <f t="shared" si="3"/>
        <v>1.0626732972972974</v>
      </c>
      <c r="AA27" s="94">
        <f t="shared" si="3"/>
        <v>1.1107334831460673</v>
      </c>
      <c r="AB27" s="94">
        <f t="shared" si="3"/>
        <v>1.1627284210526314</v>
      </c>
      <c r="AC27" s="94">
        <f t="shared" si="3"/>
        <v>1.2191619512195122</v>
      </c>
      <c r="AD27" s="94">
        <f t="shared" si="3"/>
        <v>1.2725225316455697</v>
      </c>
      <c r="AE27" s="94">
        <f t="shared" si="3"/>
        <v>1.3389043708609272</v>
      </c>
    </row>
    <row r="28" spans="2:31" ht="12.75">
      <c r="B28" s="97" t="s">
        <v>20</v>
      </c>
      <c r="C28" s="96">
        <v>37</v>
      </c>
      <c r="D28" s="94"/>
      <c r="E28" s="94"/>
      <c r="F28" s="94">
        <f t="shared" si="3"/>
        <v>0.5172077521613833</v>
      </c>
      <c r="G28" s="94">
        <f t="shared" si="3"/>
        <v>0.5343730473372782</v>
      </c>
      <c r="H28" s="94">
        <f t="shared" si="3"/>
        <v>0.5524774772036475</v>
      </c>
      <c r="I28" s="94">
        <f t="shared" si="3"/>
        <v>0.5698195950155763</v>
      </c>
      <c r="J28" s="94">
        <f t="shared" si="3"/>
        <v>0.5899329807692308</v>
      </c>
      <c r="K28" s="94">
        <f t="shared" si="3"/>
        <v>0.6112412211221122</v>
      </c>
      <c r="L28" s="94">
        <f t="shared" si="3"/>
        <v>0.6317053898305085</v>
      </c>
      <c r="M28" s="94">
        <f t="shared" si="3"/>
        <v>0.6533104181184669</v>
      </c>
      <c r="N28" s="94">
        <f t="shared" si="3"/>
        <v>0.6785866546762589</v>
      </c>
      <c r="O28" s="94">
        <f t="shared" si="3"/>
        <v>0.7029410740740741</v>
      </c>
      <c r="P28" s="94">
        <f t="shared" si="3"/>
        <v>0.728782786259542</v>
      </c>
      <c r="Q28" s="94">
        <f t="shared" si="3"/>
        <v>0.7562523228346458</v>
      </c>
      <c r="R28" s="94">
        <f t="shared" si="3"/>
        <v>0.7855084959349593</v>
      </c>
      <c r="S28" s="94">
        <f t="shared" si="3"/>
        <v>0.8167314705882354</v>
      </c>
      <c r="T28" s="94">
        <f t="shared" si="3"/>
        <v>0.8501264782608696</v>
      </c>
      <c r="U28" s="94">
        <f t="shared" si="3"/>
        <v>0.8819555605381166</v>
      </c>
      <c r="V28" s="94">
        <f t="shared" si="3"/>
        <v>0.9201073953488371</v>
      </c>
      <c r="W28" s="94">
        <f t="shared" si="3"/>
        <v>0.9612081642512078</v>
      </c>
      <c r="X28" s="94">
        <f t="shared" si="3"/>
        <v>1.00058545</v>
      </c>
      <c r="Y28" s="94">
        <f t="shared" si="3"/>
        <v>1.0428191191709846</v>
      </c>
      <c r="Z28" s="94">
        <f t="shared" si="3"/>
        <v>1.094114</v>
      </c>
      <c r="AA28" s="94">
        <f t="shared" si="3"/>
        <v>1.1435847752808987</v>
      </c>
      <c r="AB28" s="94">
        <f t="shared" si="3"/>
        <v>1.1971057894736843</v>
      </c>
      <c r="AC28" s="94">
        <f t="shared" si="3"/>
        <v>1.2551956707317073</v>
      </c>
      <c r="AD28" s="94">
        <f t="shared" si="3"/>
        <v>1.31012082278481</v>
      </c>
      <c r="AE28" s="94">
        <f t="shared" si="3"/>
        <v>1.378450927152318</v>
      </c>
    </row>
    <row r="29" spans="2:31" ht="12.75">
      <c r="B29" s="97" t="s">
        <v>23</v>
      </c>
      <c r="C29" s="96">
        <v>38</v>
      </c>
      <c r="D29" s="94"/>
      <c r="E29" s="94"/>
      <c r="F29" s="94"/>
      <c r="G29" s="94">
        <f t="shared" si="3"/>
        <v>0.5498959763313609</v>
      </c>
      <c r="H29" s="94">
        <f t="shared" si="3"/>
        <v>0.5685192705167174</v>
      </c>
      <c r="I29" s="94">
        <f t="shared" si="3"/>
        <v>0.5863577570093457</v>
      </c>
      <c r="J29" s="94">
        <f t="shared" si="3"/>
        <v>0.6070475641025641</v>
      </c>
      <c r="K29" s="94">
        <f t="shared" si="3"/>
        <v>0.6289664686468646</v>
      </c>
      <c r="L29" s="94">
        <f t="shared" si="3"/>
        <v>0.650016406779661</v>
      </c>
      <c r="M29" s="94">
        <f t="shared" si="3"/>
        <v>0.6722398606271777</v>
      </c>
      <c r="N29" s="94">
        <f t="shared" si="3"/>
        <v>0.6982404316546763</v>
      </c>
      <c r="O29" s="94">
        <f t="shared" si="3"/>
        <v>0.7232919999999999</v>
      </c>
      <c r="P29" s="94">
        <f t="shared" si="3"/>
        <v>0.7498734351145039</v>
      </c>
      <c r="Q29" s="94">
        <f t="shared" si="3"/>
        <v>0.7781292913385827</v>
      </c>
      <c r="R29" s="94">
        <f t="shared" si="3"/>
        <v>0.8082229268292682</v>
      </c>
      <c r="S29" s="94">
        <f t="shared" si="3"/>
        <v>0.8403396638655461</v>
      </c>
      <c r="T29" s="94">
        <f t="shared" si="3"/>
        <v>0.8746906086956522</v>
      </c>
      <c r="U29" s="94">
        <f t="shared" si="3"/>
        <v>0.9074297757847534</v>
      </c>
      <c r="V29" s="94">
        <f t="shared" si="3"/>
        <v>0.9466736744186045</v>
      </c>
      <c r="W29" s="94">
        <f t="shared" si="3"/>
        <v>0.9889509178743962</v>
      </c>
      <c r="X29" s="94">
        <f t="shared" si="3"/>
        <v>1.0294542</v>
      </c>
      <c r="Y29" s="94">
        <f t="shared" si="3"/>
        <v>1.0728955440414507</v>
      </c>
      <c r="Z29" s="94">
        <f t="shared" si="3"/>
        <v>1.1256585945945945</v>
      </c>
      <c r="AA29" s="94">
        <f t="shared" si="3"/>
        <v>1.17654404494382</v>
      </c>
      <c r="AB29" s="94">
        <f t="shared" si="3"/>
        <v>1.2315955555555553</v>
      </c>
      <c r="AC29" s="94">
        <f t="shared" si="3"/>
        <v>1.2913465853658537</v>
      </c>
      <c r="AD29" s="94">
        <f t="shared" si="3"/>
        <v>1.3478407594936708</v>
      </c>
      <c r="AE29" s="94">
        <f t="shared" si="3"/>
        <v>1.4181247682119205</v>
      </c>
    </row>
    <row r="30" spans="2:31" ht="12.75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0.5846194832826748</v>
      </c>
      <c r="I30" s="94">
        <f t="shared" si="3"/>
        <v>0.6029557943925233</v>
      </c>
      <c r="J30" s="94">
        <f t="shared" si="3"/>
        <v>0.62422375</v>
      </c>
      <c r="K30" s="94">
        <f t="shared" si="3"/>
        <v>0.6467551485148514</v>
      </c>
      <c r="L30" s="94">
        <f t="shared" si="3"/>
        <v>0.6683925762711864</v>
      </c>
      <c r="M30" s="94">
        <f t="shared" si="3"/>
        <v>0.6912362717770035</v>
      </c>
      <c r="N30" s="94">
        <f t="shared" si="3"/>
        <v>0.717963345323741</v>
      </c>
      <c r="O30" s="94">
        <f t="shared" si="3"/>
        <v>0.7437141111111111</v>
      </c>
      <c r="P30" s="94">
        <f t="shared" si="3"/>
        <v>0.7710374427480917</v>
      </c>
      <c r="Q30" s="94">
        <f t="shared" si="3"/>
        <v>0.8000819291338583</v>
      </c>
      <c r="R30" s="94">
        <f t="shared" si="3"/>
        <v>0.8310154878048781</v>
      </c>
      <c r="S30" s="94">
        <f t="shared" si="3"/>
        <v>0.8640286134453782</v>
      </c>
      <c r="T30" s="94">
        <f t="shared" si="3"/>
        <v>0.899338304347826</v>
      </c>
      <c r="U30" s="94">
        <f t="shared" si="3"/>
        <v>0.9329901793721972</v>
      </c>
      <c r="V30" s="94">
        <f t="shared" si="3"/>
        <v>0.9733293488372093</v>
      </c>
      <c r="W30" s="94">
        <f t="shared" si="3"/>
        <v>1.0167865217391303</v>
      </c>
      <c r="X30" s="94">
        <f t="shared" si="3"/>
        <v>1.0584190500000001</v>
      </c>
      <c r="Y30" s="94">
        <f t="shared" si="3"/>
        <v>1.103071554404145</v>
      </c>
      <c r="Z30" s="94">
        <f t="shared" si="3"/>
        <v>1.157307081081081</v>
      </c>
      <c r="AA30" s="94">
        <f t="shared" si="3"/>
        <v>1.2096112921348312</v>
      </c>
      <c r="AB30" s="94">
        <f t="shared" si="3"/>
        <v>1.2661977192982456</v>
      </c>
      <c r="AC30" s="94">
        <f t="shared" si="3"/>
        <v>1.3276146951219514</v>
      </c>
      <c r="AD30" s="94">
        <f t="shared" si="3"/>
        <v>1.385682341772152</v>
      </c>
      <c r="AE30" s="94">
        <f t="shared" si="3"/>
        <v>1.457925894039735</v>
      </c>
    </row>
    <row r="31" spans="2:31" ht="12.75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si="3"/>
        <v>0.619613707165109</v>
      </c>
      <c r="J31" s="94">
        <f t="shared" si="3"/>
        <v>0.6414615384615384</v>
      </c>
      <c r="K31" s="94">
        <f t="shared" si="3"/>
        <v>0.6646072607260727</v>
      </c>
      <c r="L31" s="94">
        <f t="shared" si="3"/>
        <v>0.6868338983050848</v>
      </c>
      <c r="M31" s="94">
        <f t="shared" si="3"/>
        <v>0.7102996515679443</v>
      </c>
      <c r="N31" s="94">
        <f t="shared" si="3"/>
        <v>0.7377553956834532</v>
      </c>
      <c r="O31" s="94">
        <f t="shared" si="3"/>
        <v>0.7642074074074074</v>
      </c>
      <c r="P31" s="94">
        <f t="shared" si="3"/>
        <v>0.7922748091603053</v>
      </c>
      <c r="Q31" s="94">
        <f t="shared" si="3"/>
        <v>0.8221102362204725</v>
      </c>
      <c r="R31" s="94">
        <f t="shared" si="3"/>
        <v>0.8538861788617885</v>
      </c>
      <c r="S31" s="94">
        <f t="shared" si="3"/>
        <v>0.8877983193277312</v>
      </c>
      <c r="T31" s="94">
        <f t="shared" si="3"/>
        <v>0.9240695652173913</v>
      </c>
      <c r="U31" s="94">
        <f t="shared" si="3"/>
        <v>0.9586367713004487</v>
      </c>
      <c r="V31" s="94">
        <f t="shared" si="3"/>
        <v>1.0000744186046513</v>
      </c>
      <c r="W31" s="94">
        <f t="shared" si="3"/>
        <v>1.0447149758454108</v>
      </c>
      <c r="X31" s="94">
        <f t="shared" si="3"/>
        <v>1.08748</v>
      </c>
      <c r="Y31" s="94">
        <f t="shared" si="3"/>
        <v>1.1333471502590673</v>
      </c>
      <c r="Z31" s="94">
        <f t="shared" si="3"/>
        <v>1.1890594594594595</v>
      </c>
      <c r="AA31" s="94">
        <f t="shared" si="3"/>
        <v>1.2427865168539327</v>
      </c>
      <c r="AB31" s="94">
        <f t="shared" si="3"/>
        <v>1.3009122807017544</v>
      </c>
      <c r="AC31" s="94">
        <f t="shared" si="3"/>
        <v>1.3640000000000003</v>
      </c>
      <c r="AD31" s="94">
        <f t="shared" si="3"/>
        <v>1.4236455696202532</v>
      </c>
      <c r="AE31" s="94">
        <f t="shared" si="3"/>
        <v>1.4978543046357617</v>
      </c>
    </row>
    <row r="32" spans="2:31" ht="12.75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3"/>
        <v>0.6587609294871795</v>
      </c>
      <c r="K32" s="94">
        <f t="shared" si="3"/>
        <v>0.682522805280528</v>
      </c>
      <c r="L32" s="94">
        <f t="shared" si="3"/>
        <v>0.7053403728813559</v>
      </c>
      <c r="M32" s="94">
        <f t="shared" si="3"/>
        <v>0.72943</v>
      </c>
      <c r="N32" s="94">
        <f t="shared" si="3"/>
        <v>0.7576165827338128</v>
      </c>
      <c r="O32" s="94">
        <f t="shared" si="3"/>
        <v>0.7847718888888888</v>
      </c>
      <c r="P32" s="94">
        <f t="shared" si="3"/>
        <v>0.8135855343511449</v>
      </c>
      <c r="Q32" s="94">
        <f t="shared" si="3"/>
        <v>0.8442142125984251</v>
      </c>
      <c r="R32" s="94">
        <f t="shared" si="3"/>
        <v>0.8768349999999998</v>
      </c>
      <c r="S32" s="94">
        <f t="shared" si="3"/>
        <v>0.9116487815126051</v>
      </c>
      <c r="T32" s="94">
        <f t="shared" si="3"/>
        <v>0.9488843913043477</v>
      </c>
      <c r="U32" s="94">
        <f t="shared" si="3"/>
        <v>0.9843695515695067</v>
      </c>
      <c r="V32" s="94">
        <f t="shared" si="3"/>
        <v>1.0269088837209301</v>
      </c>
      <c r="W32" s="94">
        <f t="shared" si="3"/>
        <v>1.0727362801932367</v>
      </c>
      <c r="X32" s="94">
        <f t="shared" si="3"/>
        <v>1.1166370499999998</v>
      </c>
      <c r="Y32" s="94">
        <f t="shared" si="3"/>
        <v>1.1637223316062173</v>
      </c>
      <c r="Z32" s="94">
        <f t="shared" si="3"/>
        <v>1.2209157297297297</v>
      </c>
      <c r="AA32" s="94">
        <f t="shared" si="3"/>
        <v>1.2760697191011234</v>
      </c>
      <c r="AB32" s="94">
        <f t="shared" si="3"/>
        <v>1.3357392397660814</v>
      </c>
      <c r="AC32" s="94">
        <f t="shared" si="3"/>
        <v>1.4005025</v>
      </c>
      <c r="AD32" s="94">
        <f t="shared" si="3"/>
        <v>1.4617304430379745</v>
      </c>
      <c r="AE32" s="94">
        <f t="shared" si="3"/>
        <v>1.5379099999999999</v>
      </c>
    </row>
    <row r="33" spans="2:31" ht="12.75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>($C33*0.31/K$4)*(1+((K$5+$C33*0.31)/100))</f>
        <v>0.7005017821782178</v>
      </c>
      <c r="L33" s="94">
        <f t="shared" si="3"/>
        <v>0.723912</v>
      </c>
      <c r="M33" s="94">
        <f t="shared" si="3"/>
        <v>0.7486273170731707</v>
      </c>
      <c r="N33" s="94">
        <f t="shared" si="3"/>
        <v>0.7775469064748202</v>
      </c>
      <c r="O33" s="94">
        <f t="shared" si="3"/>
        <v>0.8054075555555555</v>
      </c>
      <c r="P33" s="94">
        <f t="shared" si="3"/>
        <v>0.8349696183206106</v>
      </c>
      <c r="Q33" s="94">
        <f t="shared" si="3"/>
        <v>0.8663938582677165</v>
      </c>
      <c r="R33" s="94">
        <f t="shared" si="3"/>
        <v>0.8998619512195121</v>
      </c>
      <c r="S33" s="94">
        <f t="shared" si="3"/>
        <v>0.9355799999999999</v>
      </c>
      <c r="T33" s="94">
        <f t="shared" si="3"/>
        <v>0.9737827826086957</v>
      </c>
      <c r="U33" s="94">
        <f t="shared" si="3"/>
        <v>1.010188520179372</v>
      </c>
      <c r="V33" s="94">
        <f t="shared" si="3"/>
        <v>1.0538327441860464</v>
      </c>
      <c r="W33" s="94">
        <f t="shared" si="3"/>
        <v>1.1008504347826087</v>
      </c>
      <c r="X33" s="94">
        <f t="shared" si="3"/>
        <v>1.1458902</v>
      </c>
      <c r="Y33" s="94">
        <f t="shared" si="3"/>
        <v>1.1941970984455959</v>
      </c>
      <c r="Z33" s="94">
        <f t="shared" si="3"/>
        <v>1.2528758918918919</v>
      </c>
      <c r="AA33" s="94">
        <f t="shared" si="3"/>
        <v>1.3094608988764045</v>
      </c>
      <c r="AB33" s="94">
        <f t="shared" si="3"/>
        <v>1.3706785964912278</v>
      </c>
      <c r="AC33" s="94">
        <f t="shared" si="3"/>
        <v>1.4371221951219513</v>
      </c>
      <c r="AD33" s="94">
        <f t="shared" si="3"/>
        <v>1.4999369620253162</v>
      </c>
      <c r="AE33" s="94">
        <f t="shared" si="3"/>
        <v>1.5780929801324504</v>
      </c>
    </row>
    <row r="34" spans="2:31" ht="12.75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3"/>
        <v>0.742548779661017</v>
      </c>
      <c r="M34" s="94">
        <f t="shared" si="3"/>
        <v>0.7678916027874564</v>
      </c>
      <c r="N34" s="94">
        <f t="shared" si="3"/>
        <v>0.7975463669064748</v>
      </c>
      <c r="O34" s="94">
        <f t="shared" si="3"/>
        <v>0.8261144074074074</v>
      </c>
      <c r="P34" s="94">
        <f t="shared" si="3"/>
        <v>0.8564270610687024</v>
      </c>
      <c r="Q34" s="94">
        <f t="shared" si="3"/>
        <v>0.8886491732283466</v>
      </c>
      <c r="R34" s="94">
        <f t="shared" si="3"/>
        <v>0.9229670325203252</v>
      </c>
      <c r="S34" s="94">
        <f t="shared" si="3"/>
        <v>0.9595919747899159</v>
      </c>
      <c r="T34" s="94">
        <f t="shared" si="3"/>
        <v>0.998764739130435</v>
      </c>
      <c r="U34" s="94">
        <f t="shared" si="3"/>
        <v>1.0360936771300446</v>
      </c>
      <c r="V34" s="94">
        <f t="shared" si="3"/>
        <v>1.080846</v>
      </c>
      <c r="W34" s="94">
        <f t="shared" si="3"/>
        <v>1.1290574396135264</v>
      </c>
      <c r="X34" s="94">
        <f t="shared" si="3"/>
        <v>1.17523945</v>
      </c>
      <c r="Y34" s="94">
        <f t="shared" si="3"/>
        <v>1.2247714507772018</v>
      </c>
      <c r="Z34" s="94">
        <f t="shared" si="3"/>
        <v>1.284939945945946</v>
      </c>
      <c r="AA34" s="94">
        <f t="shared" si="3"/>
        <v>1.3429600561797752</v>
      </c>
      <c r="AB34" s="94">
        <f t="shared" si="3"/>
        <v>1.405730350877193</v>
      </c>
      <c r="AC34" s="94">
        <f t="shared" si="3"/>
        <v>1.4738590853658537</v>
      </c>
      <c r="AD34" s="94">
        <f t="shared" si="3"/>
        <v>1.5382651265822784</v>
      </c>
      <c r="AE34" s="94">
        <f t="shared" si="3"/>
        <v>1.6184032450331125</v>
      </c>
    </row>
    <row r="35" spans="2:31" ht="12.75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3"/>
        <v>0.7872228571428572</v>
      </c>
      <c r="N35" s="94">
        <f t="shared" si="3"/>
        <v>0.817614964028777</v>
      </c>
      <c r="O35" s="94">
        <f t="shared" si="3"/>
        <v>0.8468924444444444</v>
      </c>
      <c r="P35" s="94">
        <f t="shared" si="3"/>
        <v>0.8779578625954199</v>
      </c>
      <c r="Q35" s="94">
        <f t="shared" si="3"/>
        <v>0.9109801574803151</v>
      </c>
      <c r="R35" s="94">
        <f t="shared" si="3"/>
        <v>0.946150243902439</v>
      </c>
      <c r="S35" s="94">
        <f t="shared" si="3"/>
        <v>0.983684705882353</v>
      </c>
      <c r="T35" s="94">
        <f t="shared" si="3"/>
        <v>1.023830260869565</v>
      </c>
      <c r="U35" s="94">
        <f t="shared" si="3"/>
        <v>1.0620850224215248</v>
      </c>
      <c r="V35" s="94">
        <f t="shared" si="3"/>
        <v>1.1079486511627907</v>
      </c>
      <c r="W35" s="94">
        <f t="shared" si="3"/>
        <v>1.1573572946859902</v>
      </c>
      <c r="X35" s="94">
        <f t="shared" si="3"/>
        <v>1.2046848000000001</v>
      </c>
      <c r="Y35" s="94">
        <f t="shared" si="3"/>
        <v>1.2554453886010364</v>
      </c>
      <c r="Z35" s="94">
        <f t="shared" si="3"/>
        <v>1.317107891891892</v>
      </c>
      <c r="AA35" s="94">
        <f t="shared" si="3"/>
        <v>1.3765671910112358</v>
      </c>
      <c r="AB35" s="94">
        <f t="shared" si="3"/>
        <v>1.4408945029239766</v>
      </c>
      <c r="AC35" s="94">
        <f t="shared" si="3"/>
        <v>1.5107131707317074</v>
      </c>
      <c r="AD35" s="94">
        <f t="shared" si="3"/>
        <v>1.5767149367088609</v>
      </c>
      <c r="AE35" s="94">
        <f t="shared" si="3"/>
        <v>1.6588407947019868</v>
      </c>
    </row>
    <row r="36" spans="2:31" ht="12.75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3"/>
        <v>0.8377526978417266</v>
      </c>
      <c r="O36" s="94">
        <f t="shared" si="3"/>
        <v>0.8677416666666665</v>
      </c>
      <c r="P36" s="94">
        <f t="shared" si="3"/>
        <v>0.8995620229007634</v>
      </c>
      <c r="Q36" s="94">
        <f t="shared" si="3"/>
        <v>0.9333868110236221</v>
      </c>
      <c r="R36" s="94">
        <f t="shared" si="3"/>
        <v>0.9694115853658536</v>
      </c>
      <c r="S36" s="94">
        <f t="shared" si="3"/>
        <v>1.0078581932773107</v>
      </c>
      <c r="T36" s="94">
        <f t="shared" si="3"/>
        <v>1.048979347826087</v>
      </c>
      <c r="U36" s="94">
        <f t="shared" si="3"/>
        <v>1.0881625560538115</v>
      </c>
      <c r="V36" s="94">
        <f t="shared" si="3"/>
        <v>1.1351406976744187</v>
      </c>
      <c r="W36" s="94">
        <f t="shared" si="3"/>
        <v>1.18575</v>
      </c>
      <c r="X36" s="94">
        <f t="shared" si="3"/>
        <v>1.23422625</v>
      </c>
      <c r="Y36" s="94">
        <f t="shared" si="3"/>
        <v>1.2862189119170984</v>
      </c>
      <c r="Z36" s="94">
        <f t="shared" si="3"/>
        <v>1.3493797297297296</v>
      </c>
      <c r="AA36" s="94">
        <f t="shared" si="3"/>
        <v>1.4102823033707865</v>
      </c>
      <c r="AB36" s="94">
        <f t="shared" si="3"/>
        <v>1.4761710526315786</v>
      </c>
      <c r="AC36" s="94">
        <f t="shared" si="3"/>
        <v>1.5476844512195123</v>
      </c>
      <c r="AD36" s="94">
        <f t="shared" si="3"/>
        <v>1.615286392405063</v>
      </c>
      <c r="AE36" s="94">
        <f t="shared" si="3"/>
        <v>1.699405629139073</v>
      </c>
    </row>
    <row r="37" spans="2:31" ht="12.75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3"/>
        <v>0.8886620740740742</v>
      </c>
      <c r="P37" s="94">
        <f t="shared" si="3"/>
        <v>0.9212395419847329</v>
      </c>
      <c r="Q37" s="94">
        <f t="shared" si="3"/>
        <v>0.9558691338582678</v>
      </c>
      <c r="R37" s="94">
        <f t="shared" si="3"/>
        <v>0.9927510569105691</v>
      </c>
      <c r="S37" s="94">
        <f t="shared" si="3"/>
        <v>1.0321124369747898</v>
      </c>
      <c r="T37" s="94">
        <f t="shared" si="3"/>
        <v>1.0742120000000002</v>
      </c>
      <c r="U37" s="94">
        <f t="shared" si="3"/>
        <v>1.1143262780269059</v>
      </c>
      <c r="V37" s="94">
        <f t="shared" si="3"/>
        <v>1.1624221395348837</v>
      </c>
      <c r="W37" s="94">
        <f t="shared" si="3"/>
        <v>1.2142355555555555</v>
      </c>
      <c r="X37" s="94">
        <f t="shared" si="3"/>
        <v>1.2638638</v>
      </c>
      <c r="Y37" s="94">
        <f t="shared" si="3"/>
        <v>1.3170920207253884</v>
      </c>
      <c r="Z37" s="94">
        <f t="shared" si="3"/>
        <v>1.3817554594594597</v>
      </c>
      <c r="AA37" s="94">
        <f t="shared" si="3"/>
        <v>1.444105393258427</v>
      </c>
      <c r="AB37" s="94">
        <f t="shared" si="3"/>
        <v>1.51156</v>
      </c>
      <c r="AC37" s="94">
        <f t="shared" si="3"/>
        <v>1.5847729268292685</v>
      </c>
      <c r="AD37" s="94">
        <f t="shared" si="3"/>
        <v>1.653979493670886</v>
      </c>
      <c r="AE37" s="94">
        <f t="shared" si="3"/>
        <v>1.7400977483443707</v>
      </c>
    </row>
    <row r="38" spans="2:31" ht="12.75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3"/>
        <v>0.9429904198473282</v>
      </c>
      <c r="Q38" s="94">
        <f t="shared" si="3"/>
        <v>0.9784271259842519</v>
      </c>
      <c r="R38" s="94">
        <f t="shared" si="3"/>
        <v>1.0161686585365854</v>
      </c>
      <c r="S38" s="94">
        <f t="shared" si="3"/>
        <v>1.0564474369747898</v>
      </c>
      <c r="T38" s="94">
        <f t="shared" si="3"/>
        <v>1.0995282173913044</v>
      </c>
      <c r="U38" s="94">
        <f t="shared" si="3"/>
        <v>1.140576188340807</v>
      </c>
      <c r="V38" s="94">
        <f t="shared" si="3"/>
        <v>1.1897929767441862</v>
      </c>
      <c r="W38" s="94">
        <f t="shared" si="3"/>
        <v>1.242813961352657</v>
      </c>
      <c r="X38" s="94">
        <f t="shared" si="3"/>
        <v>1.29359745</v>
      </c>
      <c r="Y38" s="94">
        <f t="shared" si="3"/>
        <v>1.3480647150259066</v>
      </c>
      <c r="Z38" s="94">
        <f t="shared" si="3"/>
        <v>1.4142350810810813</v>
      </c>
      <c r="AA38" s="94">
        <f t="shared" si="3"/>
        <v>1.4780364606741572</v>
      </c>
      <c r="AB38" s="94">
        <f t="shared" si="3"/>
        <v>1.5470613450292396</v>
      </c>
      <c r="AC38" s="94">
        <f>($C38*0.31/AC$4)*(1+((AC$5+$C38*0.31)/100))</f>
        <v>1.6219785975609757</v>
      </c>
      <c r="AD38" s="94">
        <f>($C38*0.31/AD$4)*(1+((AD$5+$C38*0.31)/100))</f>
        <v>1.692794240506329</v>
      </c>
      <c r="AE38" s="94">
        <f>($C38*0.31/AE$4)*(1+((AE$5+$C38*0.31)/100))</f>
        <v>1.7809171523178808</v>
      </c>
    </row>
    <row r="39" spans="2:31" ht="12.75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aca="true" t="shared" si="4" ref="Q39:AE46">($C39*0.31/Q$4)*(1+((Q$5+$C39*0.31)/100))</f>
        <v>1.001060787401575</v>
      </c>
      <c r="R39" s="94">
        <f t="shared" si="4"/>
        <v>1.0396643902439022</v>
      </c>
      <c r="S39" s="94">
        <f t="shared" si="4"/>
        <v>1.0808631932773107</v>
      </c>
      <c r="T39" s="94">
        <f t="shared" si="4"/>
        <v>1.124928</v>
      </c>
      <c r="U39" s="94">
        <f t="shared" si="4"/>
        <v>1.1669122869955155</v>
      </c>
      <c r="V39" s="94">
        <f t="shared" si="4"/>
        <v>1.2172532093023254</v>
      </c>
      <c r="W39" s="94">
        <f t="shared" si="4"/>
        <v>1.2714852173913043</v>
      </c>
      <c r="X39" s="94">
        <f t="shared" si="4"/>
        <v>1.3234272</v>
      </c>
      <c r="Y39" s="94">
        <f t="shared" si="4"/>
        <v>1.3791369948186527</v>
      </c>
      <c r="Z39" s="94">
        <f t="shared" si="4"/>
        <v>1.4468185945945946</v>
      </c>
      <c r="AA39" s="94">
        <f t="shared" si="4"/>
        <v>1.5120755056179773</v>
      </c>
      <c r="AB39" s="94">
        <f t="shared" si="4"/>
        <v>1.5826750877192979</v>
      </c>
      <c r="AC39" s="94">
        <f t="shared" si="4"/>
        <v>1.6593014634146341</v>
      </c>
      <c r="AD39" s="94">
        <f t="shared" si="4"/>
        <v>1.7317306329113922</v>
      </c>
      <c r="AE39" s="94">
        <f t="shared" si="4"/>
        <v>1.8218638410596026</v>
      </c>
    </row>
    <row r="40" spans="2:31" ht="12.75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4"/>
        <v>1.0632382520325203</v>
      </c>
      <c r="S40" s="94">
        <f t="shared" si="4"/>
        <v>1.1053597058823528</v>
      </c>
      <c r="T40" s="94">
        <f t="shared" si="4"/>
        <v>1.150411347826087</v>
      </c>
      <c r="U40" s="94">
        <f t="shared" si="4"/>
        <v>1.1933345739910313</v>
      </c>
      <c r="V40" s="94">
        <f t="shared" si="4"/>
        <v>1.2448028372093023</v>
      </c>
      <c r="W40" s="94">
        <f t="shared" si="4"/>
        <v>1.3002493236714976</v>
      </c>
      <c r="X40" s="94">
        <f t="shared" si="4"/>
        <v>1.3533530499999997</v>
      </c>
      <c r="Y40" s="94">
        <f t="shared" si="4"/>
        <v>1.4103088601036269</v>
      </c>
      <c r="Z40" s="94">
        <f t="shared" si="4"/>
        <v>1.4795059999999998</v>
      </c>
      <c r="AA40" s="94">
        <f t="shared" si="4"/>
        <v>1.5462225280898876</v>
      </c>
      <c r="AB40" s="94">
        <f t="shared" si="4"/>
        <v>1.6184012280701752</v>
      </c>
      <c r="AC40" s="94">
        <f t="shared" si="4"/>
        <v>1.6967415243902442</v>
      </c>
      <c r="AD40" s="94">
        <f t="shared" si="4"/>
        <v>1.7707886708860756</v>
      </c>
      <c r="AE40" s="94">
        <f t="shared" si="4"/>
        <v>1.8629378145695366</v>
      </c>
    </row>
    <row r="41" spans="2:31" ht="12.75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4"/>
        <v>1.129936974789916</v>
      </c>
      <c r="T41" s="94">
        <f t="shared" si="4"/>
        <v>1.1759782608695653</v>
      </c>
      <c r="U41" s="94">
        <f t="shared" si="4"/>
        <v>1.2198430493273542</v>
      </c>
      <c r="V41" s="94">
        <f t="shared" si="4"/>
        <v>1.2724418604651162</v>
      </c>
      <c r="W41" s="94">
        <f t="shared" si="4"/>
        <v>1.3291062801932367</v>
      </c>
      <c r="X41" s="94">
        <f t="shared" si="4"/>
        <v>1.3833750000000002</v>
      </c>
      <c r="Y41" s="94">
        <f t="shared" si="4"/>
        <v>1.441580310880829</v>
      </c>
      <c r="Z41" s="94">
        <f t="shared" si="4"/>
        <v>1.5122972972972974</v>
      </c>
      <c r="AA41" s="94">
        <f t="shared" si="4"/>
        <v>1.5804775280898877</v>
      </c>
      <c r="AB41" s="94">
        <f t="shared" si="4"/>
        <v>1.654239766081871</v>
      </c>
      <c r="AC41" s="94">
        <f t="shared" si="4"/>
        <v>1.734298780487805</v>
      </c>
      <c r="AD41" s="94">
        <f t="shared" si="4"/>
        <v>1.8099683544303797</v>
      </c>
      <c r="AE41" s="94">
        <f t="shared" si="4"/>
        <v>1.904139072847682</v>
      </c>
    </row>
    <row r="42" spans="2:31" ht="12.75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4"/>
        <v>1.2016287391304348</v>
      </c>
      <c r="U42" s="94">
        <f t="shared" si="4"/>
        <v>1.2464377130044844</v>
      </c>
      <c r="V42" s="94">
        <f t="shared" si="4"/>
        <v>1.3001702790697676</v>
      </c>
      <c r="W42" s="94">
        <f t="shared" si="4"/>
        <v>1.358056086956522</v>
      </c>
      <c r="X42" s="94">
        <f t="shared" si="4"/>
        <v>1.41349305</v>
      </c>
      <c r="Y42" s="94">
        <f t="shared" si="4"/>
        <v>1.472951347150259</v>
      </c>
      <c r="Z42" s="94">
        <f t="shared" si="4"/>
        <v>1.5451924864864865</v>
      </c>
      <c r="AA42" s="94">
        <f t="shared" si="4"/>
        <v>1.6148405056179775</v>
      </c>
      <c r="AB42" s="94">
        <f t="shared" si="4"/>
        <v>1.690190701754386</v>
      </c>
      <c r="AC42" s="94">
        <f t="shared" si="4"/>
        <v>1.7719732317073174</v>
      </c>
      <c r="AD42" s="94">
        <f t="shared" si="4"/>
        <v>1.8492696835443039</v>
      </c>
      <c r="AE42" s="94">
        <f t="shared" si="4"/>
        <v>1.9454676158940396</v>
      </c>
    </row>
    <row r="43" spans="2:31" ht="12.75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4"/>
        <v>1.2731185650224217</v>
      </c>
      <c r="V43" s="94">
        <f t="shared" si="4"/>
        <v>1.327988093023256</v>
      </c>
      <c r="W43" s="94">
        <f t="shared" si="4"/>
        <v>1.387098743961353</v>
      </c>
      <c r="X43" s="94">
        <f t="shared" si="4"/>
        <v>1.4437072</v>
      </c>
      <c r="Y43" s="94">
        <f t="shared" si="4"/>
        <v>1.5044219689119172</v>
      </c>
      <c r="Z43" s="94">
        <f t="shared" si="4"/>
        <v>1.5781915675675677</v>
      </c>
      <c r="AA43" s="94">
        <f t="shared" si="4"/>
        <v>1.6493114606741575</v>
      </c>
      <c r="AB43" s="94">
        <f t="shared" si="4"/>
        <v>1.7262540350877191</v>
      </c>
      <c r="AC43" s="94">
        <f t="shared" si="4"/>
        <v>1.8097648780487807</v>
      </c>
      <c r="AD43" s="94">
        <f t="shared" si="4"/>
        <v>1.8886926582278483</v>
      </c>
      <c r="AE43" s="94">
        <f t="shared" si="4"/>
        <v>1.9869234437086098</v>
      </c>
    </row>
    <row r="44" spans="2:31" ht="12.75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4"/>
        <v>1.3558953023255815</v>
      </c>
      <c r="W44" s="94">
        <f t="shared" si="4"/>
        <v>1.4162342512077295</v>
      </c>
      <c r="X44" s="94">
        <f t="shared" si="4"/>
        <v>1.4740174500000003</v>
      </c>
      <c r="Y44" s="94">
        <f t="shared" si="4"/>
        <v>1.535992176165803</v>
      </c>
      <c r="Z44" s="94">
        <f t="shared" si="4"/>
        <v>1.6112945405405406</v>
      </c>
      <c r="AA44" s="94">
        <f t="shared" si="4"/>
        <v>1.6838903932584268</v>
      </c>
      <c r="AB44" s="94">
        <f t="shared" si="4"/>
        <v>1.7624297660818713</v>
      </c>
      <c r="AC44" s="94">
        <f t="shared" si="4"/>
        <v>1.8476737195121953</v>
      </c>
      <c r="AD44" s="94">
        <f t="shared" si="4"/>
        <v>1.9282372784810127</v>
      </c>
      <c r="AE44" s="94">
        <f t="shared" si="4"/>
        <v>2.028506556291391</v>
      </c>
    </row>
    <row r="45" spans="2:31" ht="12.75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4"/>
        <v>1.4454626086956521</v>
      </c>
      <c r="X45" s="94">
        <f t="shared" si="4"/>
        <v>1.5044238</v>
      </c>
      <c r="Y45" s="94">
        <f t="shared" si="4"/>
        <v>1.5676619689119167</v>
      </c>
      <c r="Z45" s="94">
        <f t="shared" si="4"/>
        <v>1.644501405405405</v>
      </c>
      <c r="AA45" s="94">
        <f t="shared" si="4"/>
        <v>1.718577303370786</v>
      </c>
      <c r="AB45" s="94">
        <f t="shared" si="4"/>
        <v>1.7987178947368416</v>
      </c>
      <c r="AC45" s="94">
        <f t="shared" si="4"/>
        <v>1.885699756097561</v>
      </c>
      <c r="AD45" s="94">
        <f t="shared" si="4"/>
        <v>1.967903544303797</v>
      </c>
      <c r="AE45" s="94">
        <f t="shared" si="4"/>
        <v>2.070216953642384</v>
      </c>
    </row>
    <row r="46" spans="2:31" ht="12.75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4"/>
        <v>1.53492625</v>
      </c>
      <c r="Y46" s="94">
        <f t="shared" si="4"/>
        <v>1.599431347150259</v>
      </c>
      <c r="Z46" s="94">
        <f t="shared" si="4"/>
        <v>1.6778121621621622</v>
      </c>
      <c r="AA46" s="94">
        <f t="shared" si="4"/>
        <v>1.7533721910112359</v>
      </c>
      <c r="AB46" s="94">
        <f t="shared" si="4"/>
        <v>1.8351184210526315</v>
      </c>
      <c r="AC46" s="94">
        <f t="shared" si="4"/>
        <v>1.9238429878048782</v>
      </c>
      <c r="AD46" s="94">
        <f t="shared" si="4"/>
        <v>2.0076914556962024</v>
      </c>
      <c r="AE46" s="94">
        <f t="shared" si="4"/>
        <v>2.1120546357615892</v>
      </c>
    </row>
    <row r="47" spans="2:31" ht="12.75">
      <c r="B47" s="102"/>
      <c r="C47" s="123" t="s">
        <v>60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ht="12.75">
      <c r="C48" s="107" t="s">
        <v>57</v>
      </c>
    </row>
    <row r="50" spans="4:31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sheetProtection/>
  <mergeCells count="2">
    <mergeCell ref="B2:AE2"/>
    <mergeCell ref="C3:AE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B2" sqref="B2:AE2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4.140625" style="0" customWidth="1"/>
    <col min="4" max="33" width="6.28125" style="0" customWidth="1"/>
  </cols>
  <sheetData>
    <row r="1" ht="12.75">
      <c r="A1" s="87" t="s">
        <v>55</v>
      </c>
    </row>
    <row r="2" spans="2:31" ht="18.75">
      <c r="B2" s="182" t="s">
        <v>59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2:31" ht="18.75">
      <c r="B3" s="88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1" ht="12.75">
      <c r="B4" s="89"/>
      <c r="D4" s="122">
        <v>36.2</v>
      </c>
      <c r="E4" s="15">
        <v>35.4</v>
      </c>
      <c r="F4" s="14">
        <v>34.5</v>
      </c>
      <c r="G4" s="15">
        <v>33.6</v>
      </c>
      <c r="H4" s="14">
        <v>32.7</v>
      </c>
      <c r="I4" s="15">
        <v>31.9</v>
      </c>
      <c r="J4" s="14">
        <v>31</v>
      </c>
      <c r="K4" s="15">
        <v>30.2</v>
      </c>
      <c r="L4" s="14">
        <v>29.3</v>
      </c>
      <c r="M4" s="15">
        <v>28.5</v>
      </c>
      <c r="N4" s="14">
        <v>27.7</v>
      </c>
      <c r="O4" s="15">
        <v>26.9</v>
      </c>
      <c r="P4" s="14">
        <v>26</v>
      </c>
      <c r="Q4" s="15">
        <v>25.2</v>
      </c>
      <c r="R4" s="14">
        <v>24.4</v>
      </c>
      <c r="S4" s="15">
        <v>23.7</v>
      </c>
      <c r="T4" s="14">
        <v>22.9</v>
      </c>
      <c r="U4" s="15">
        <v>22.1</v>
      </c>
      <c r="V4" s="14">
        <v>21.3</v>
      </c>
      <c r="W4" s="15">
        <v>20.6</v>
      </c>
      <c r="X4" s="14">
        <v>19.9</v>
      </c>
      <c r="Y4" s="15">
        <v>19.1</v>
      </c>
      <c r="Z4" s="14">
        <v>18.4</v>
      </c>
      <c r="AA4" s="15">
        <v>17.7</v>
      </c>
      <c r="AB4" s="14">
        <v>17</v>
      </c>
      <c r="AC4" s="15">
        <v>16.3</v>
      </c>
      <c r="AD4" s="14">
        <v>15.6</v>
      </c>
      <c r="AE4" s="121">
        <v>15</v>
      </c>
    </row>
    <row r="5" spans="2:31" ht="12.75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2:31" ht="12.75">
      <c r="B6" s="89"/>
      <c r="C6" s="93">
        <v>15</v>
      </c>
      <c r="D6" s="94">
        <f>($C6*0.31/D$4)*(1+((D$5+$C6*0.31)/100))</f>
        <v>0.18966091160220994</v>
      </c>
      <c r="E6" s="94">
        <f aca="true" t="shared" si="0" ref="E6:AE15">($C6*0.31/E$4)*(1+((E$5+$C6*0.31)/100))</f>
        <v>0.19526059322033898</v>
      </c>
      <c r="F6" s="94">
        <f t="shared" si="0"/>
        <v>0.20170217391304346</v>
      </c>
      <c r="G6" s="94">
        <f t="shared" si="0"/>
        <v>0.2084888392857143</v>
      </c>
      <c r="H6" s="94">
        <f t="shared" si="0"/>
        <v>0.21564908256880735</v>
      </c>
      <c r="I6" s="94">
        <f t="shared" si="0"/>
        <v>0.22251489028213167</v>
      </c>
      <c r="J6" s="94">
        <f t="shared" si="0"/>
        <v>0.23047500000000004</v>
      </c>
      <c r="K6" s="94">
        <f t="shared" si="0"/>
        <v>0.23812003311258279</v>
      </c>
      <c r="L6" s="94">
        <f t="shared" si="0"/>
        <v>0.2470213310580205</v>
      </c>
      <c r="M6" s="94">
        <f t="shared" si="0"/>
        <v>0.25558684210526317</v>
      </c>
      <c r="N6" s="94">
        <f t="shared" si="0"/>
        <v>0.26464711191335744</v>
      </c>
      <c r="O6" s="94">
        <f t="shared" si="0"/>
        <v>0.2742462825278811</v>
      </c>
      <c r="P6" s="94">
        <f t="shared" si="0"/>
        <v>0.28552788461538464</v>
      </c>
      <c r="Q6" s="94">
        <f t="shared" si="0"/>
        <v>0.2964375</v>
      </c>
      <c r="R6" s="94">
        <f t="shared" si="0"/>
        <v>0.3080625</v>
      </c>
      <c r="S6" s="94">
        <f t="shared" si="0"/>
        <v>0.31912341772151903</v>
      </c>
      <c r="T6" s="94">
        <f t="shared" si="0"/>
        <v>0.33230240174672493</v>
      </c>
      <c r="U6" s="94">
        <f t="shared" si="0"/>
        <v>0.346435520361991</v>
      </c>
      <c r="V6" s="94">
        <f t="shared" si="0"/>
        <v>0.3616302816901409</v>
      </c>
      <c r="W6" s="94">
        <f t="shared" si="0"/>
        <v>0.37617597087378646</v>
      </c>
      <c r="X6" s="94">
        <f t="shared" si="0"/>
        <v>0.39174497487437193</v>
      </c>
      <c r="Y6" s="94">
        <f t="shared" si="0"/>
        <v>0.4105876963350786</v>
      </c>
      <c r="Z6" s="94">
        <f t="shared" si="0"/>
        <v>0.4287350543478261</v>
      </c>
      <c r="AA6" s="94">
        <f t="shared" si="0"/>
        <v>0.44831779661016957</v>
      </c>
      <c r="AB6" s="94">
        <f t="shared" si="0"/>
        <v>0.46951323529411765</v>
      </c>
      <c r="AC6" s="94">
        <f t="shared" si="0"/>
        <v>0.4925291411042946</v>
      </c>
      <c r="AD6" s="94">
        <f t="shared" si="0"/>
        <v>0.517610576923077</v>
      </c>
      <c r="AE6" s="94">
        <f t="shared" si="0"/>
        <v>0.5414150000000001</v>
      </c>
    </row>
    <row r="7" spans="2:31" ht="12.75">
      <c r="B7" s="89"/>
      <c r="C7" s="96">
        <v>16</v>
      </c>
      <c r="D7" s="94">
        <f>($C7*0.31/D$4)*(1+((D$5+$C7*0.31)/100))</f>
        <v>0.20272972375690607</v>
      </c>
      <c r="E7" s="94">
        <f>($C7*0.31/E$4)*(1+((E$5+$C7*0.31)/100))</f>
        <v>0.2087123163841808</v>
      </c>
      <c r="F7" s="94">
        <f>($C7*0.31/F$4)*(1+((F$5+$C7*0.31)/100))</f>
        <v>0.21559466666666668</v>
      </c>
      <c r="G7" s="94">
        <f>($C7*0.31/G$4)*(1+((G$5+$C7*0.31)/100))</f>
        <v>0.22284571428571429</v>
      </c>
      <c r="H7" s="94">
        <f>($C7*0.31/H$4)*(1+((H$5+$C7*0.31)/100))</f>
        <v>0.23049590214067278</v>
      </c>
      <c r="I7" s="94">
        <f>($C7*0.31/I$4)*(1+((I$5+$C7*0.31)/100))</f>
        <v>0.23783122257053288</v>
      </c>
      <c r="J7" s="94">
        <f>($C7*0.31/J$4)*(1+((J$5+$C7*0.31)/100))</f>
        <v>0.24633600000000003</v>
      </c>
      <c r="K7" s="94">
        <f>($C7*0.31/K$4)*(1+((K$5+$C7*0.31)/100))</f>
        <v>0.2545038410596026</v>
      </c>
      <c r="L7" s="94">
        <f>($C7*0.31/L$4)*(1+((L$5+$C7*0.31)/100))</f>
        <v>0.2640141979522184</v>
      </c>
      <c r="M7" s="94">
        <f>($C7*0.31/M$4)*(1+((M$5+$C7*0.31)/100))</f>
        <v>0.2731654736842105</v>
      </c>
      <c r="N7" s="94">
        <f>($C7*0.31/N$4)*(1+((N$5+$C7*0.31)/100))</f>
        <v>0.2828453429602888</v>
      </c>
      <c r="O7" s="94">
        <f>($C7*0.31/O$4)*(1+((O$5+$C7*0.31)/100))</f>
        <v>0.293100966542751</v>
      </c>
      <c r="P7" s="94">
        <f>($C7*0.31/P$4)*(1+((P$5+$C7*0.31)/100))</f>
        <v>0.3051544615384616</v>
      </c>
      <c r="Q7" s="94">
        <f>($C7*0.31/Q$4)*(1+((Q$5+$C7*0.31)/100))</f>
        <v>0.3168101587301587</v>
      </c>
      <c r="R7" s="94">
        <f>($C7*0.31/R$4)*(1+((R$5+$C7*0.31)/100))</f>
        <v>0.3292301639344263</v>
      </c>
      <c r="S7" s="94">
        <f>($C7*0.31/S$4)*(1+((S$5+$C7*0.31)/100))</f>
        <v>0.341047088607595</v>
      </c>
      <c r="T7" s="94">
        <f t="shared" si="0"/>
        <v>0.3551273362445415</v>
      </c>
      <c r="U7" s="94">
        <f t="shared" si="0"/>
        <v>0.3702269683257918</v>
      </c>
      <c r="V7" s="94">
        <f t="shared" si="0"/>
        <v>0.3864608450704225</v>
      </c>
      <c r="W7" s="94">
        <f t="shared" si="0"/>
        <v>0.40200077669902906</v>
      </c>
      <c r="X7" s="94">
        <f t="shared" si="0"/>
        <v>0.4186339698492462</v>
      </c>
      <c r="Y7" s="94">
        <f t="shared" si="0"/>
        <v>0.4387652356020942</v>
      </c>
      <c r="Z7" s="94">
        <f t="shared" si="0"/>
        <v>0.4581530434782608</v>
      </c>
      <c r="AA7" s="94">
        <f t="shared" si="0"/>
        <v>0.4790743502824859</v>
      </c>
      <c r="AB7" s="94">
        <f t="shared" si="0"/>
        <v>0.501718588235294</v>
      </c>
      <c r="AC7" s="94">
        <f t="shared" si="0"/>
        <v>0.5263077300613497</v>
      </c>
      <c r="AD7" s="94">
        <f t="shared" si="0"/>
        <v>0.5531035897435896</v>
      </c>
      <c r="AE7" s="94">
        <f t="shared" si="0"/>
        <v>0.5785344</v>
      </c>
    </row>
    <row r="8" spans="2:31" ht="12.75">
      <c r="B8" s="89"/>
      <c r="C8" s="96">
        <v>17</v>
      </c>
      <c r="D8" s="94">
        <f>($C8*0.31/D$4)*(1+((D$5+$C8*0.31)/100))</f>
        <v>0.2158516298342541</v>
      </c>
      <c r="E8" s="94">
        <f t="shared" si="0"/>
        <v>0.22221833333333332</v>
      </c>
      <c r="F8" s="94">
        <f t="shared" si="0"/>
        <v>0.22954286956521738</v>
      </c>
      <c r="G8" s="94">
        <f t="shared" si="0"/>
        <v>0.2372597916666666</v>
      </c>
      <c r="H8" s="94">
        <f t="shared" si="0"/>
        <v>0.24540149847094794</v>
      </c>
      <c r="I8" s="94">
        <f t="shared" si="0"/>
        <v>0.25320780564263323</v>
      </c>
      <c r="J8" s="94">
        <f t="shared" si="0"/>
        <v>0.26225899999999996</v>
      </c>
      <c r="K8" s="94">
        <f t="shared" si="0"/>
        <v>0.2709512913907285</v>
      </c>
      <c r="L8" s="94">
        <f t="shared" si="0"/>
        <v>0.28107266211604093</v>
      </c>
      <c r="M8" s="94">
        <f t="shared" si="0"/>
        <v>0.2908115438596491</v>
      </c>
      <c r="N8" s="94">
        <f t="shared" si="0"/>
        <v>0.30111296028880863</v>
      </c>
      <c r="O8" s="94">
        <f t="shared" si="0"/>
        <v>0.3120271003717472</v>
      </c>
      <c r="P8" s="94">
        <f t="shared" si="0"/>
        <v>0.3248549615384615</v>
      </c>
      <c r="Q8" s="94">
        <f t="shared" si="0"/>
        <v>0.3372590873015872</v>
      </c>
      <c r="R8" s="94">
        <f t="shared" si="0"/>
        <v>0.35047659836065576</v>
      </c>
      <c r="S8" s="94">
        <f t="shared" si="0"/>
        <v>0.3630518565400843</v>
      </c>
      <c r="T8" s="94">
        <f t="shared" si="0"/>
        <v>0.3780362008733624</v>
      </c>
      <c r="U8" s="94">
        <f t="shared" si="0"/>
        <v>0.3941053846153845</v>
      </c>
      <c r="V8" s="94">
        <f t="shared" si="0"/>
        <v>0.41138164319248827</v>
      </c>
      <c r="W8" s="94">
        <f t="shared" si="0"/>
        <v>0.42791888349514556</v>
      </c>
      <c r="X8" s="94">
        <f t="shared" si="0"/>
        <v>0.4456195477386935</v>
      </c>
      <c r="Y8" s="94">
        <f t="shared" si="0"/>
        <v>0.4670434031413611</v>
      </c>
      <c r="Z8" s="94">
        <f t="shared" si="0"/>
        <v>0.4876754891304348</v>
      </c>
      <c r="AA8" s="94">
        <f t="shared" si="0"/>
        <v>0.5099394915254237</v>
      </c>
      <c r="AB8" s="94">
        <f t="shared" si="0"/>
        <v>0.534037</v>
      </c>
      <c r="AC8" s="94">
        <f t="shared" si="0"/>
        <v>0.5602042331288343</v>
      </c>
      <c r="AD8" s="94">
        <f t="shared" si="0"/>
        <v>0.5887198076923076</v>
      </c>
      <c r="AE8" s="94">
        <f t="shared" si="0"/>
        <v>0.6157819333333333</v>
      </c>
    </row>
    <row r="9" spans="2:31" ht="12.75">
      <c r="B9" s="89"/>
      <c r="C9" s="96">
        <v>18</v>
      </c>
      <c r="D9" s="94">
        <f>($C9*0.31/D$4)*(1+((D$5+$C9*0.31)/100))</f>
        <v>0.22902662983425412</v>
      </c>
      <c r="E9" s="94">
        <f t="shared" si="0"/>
        <v>0.23577864406779664</v>
      </c>
      <c r="F9" s="94">
        <f t="shared" si="0"/>
        <v>0.24354678260869567</v>
      </c>
      <c r="G9" s="94">
        <f t="shared" si="0"/>
        <v>0.25173107142857143</v>
      </c>
      <c r="H9" s="94">
        <f t="shared" si="0"/>
        <v>0.260365871559633</v>
      </c>
      <c r="I9" s="94">
        <f t="shared" si="0"/>
        <v>0.26864463949843265</v>
      </c>
      <c r="J9" s="94">
        <f t="shared" si="0"/>
        <v>0.27824399999999994</v>
      </c>
      <c r="K9" s="94">
        <f t="shared" si="0"/>
        <v>0.2874623841059603</v>
      </c>
      <c r="L9" s="94">
        <f t="shared" si="0"/>
        <v>0.298196723549488</v>
      </c>
      <c r="M9" s="94">
        <f t="shared" si="0"/>
        <v>0.308525052631579</v>
      </c>
      <c r="N9" s="94">
        <f t="shared" si="0"/>
        <v>0.31944996389891694</v>
      </c>
      <c r="O9" s="94">
        <f t="shared" si="0"/>
        <v>0.3310246840148699</v>
      </c>
      <c r="P9" s="94">
        <f t="shared" si="0"/>
        <v>0.3446293846153846</v>
      </c>
      <c r="Q9" s="94">
        <f t="shared" si="0"/>
        <v>0.3577842857142858</v>
      </c>
      <c r="R9" s="94">
        <f t="shared" si="0"/>
        <v>0.3718018032786885</v>
      </c>
      <c r="S9" s="94">
        <f t="shared" si="0"/>
        <v>0.3851377215189874</v>
      </c>
      <c r="T9" s="94">
        <f t="shared" si="0"/>
        <v>0.4010289956331878</v>
      </c>
      <c r="U9" s="94">
        <f t="shared" si="0"/>
        <v>0.4180707692307692</v>
      </c>
      <c r="V9" s="94">
        <f t="shared" si="0"/>
        <v>0.43639267605633797</v>
      </c>
      <c r="W9" s="94">
        <f t="shared" si="0"/>
        <v>0.4539302912621359</v>
      </c>
      <c r="X9" s="94">
        <f t="shared" si="0"/>
        <v>0.4727017085427136</v>
      </c>
      <c r="Y9" s="94">
        <f t="shared" si="0"/>
        <v>0.4954221989528796</v>
      </c>
      <c r="Z9" s="94">
        <f t="shared" si="0"/>
        <v>0.5173023913043479</v>
      </c>
      <c r="AA9" s="94">
        <f t="shared" si="0"/>
        <v>0.5409132203389831</v>
      </c>
      <c r="AB9" s="94">
        <f t="shared" si="0"/>
        <v>0.5664684705882354</v>
      </c>
      <c r="AC9" s="94">
        <f t="shared" si="0"/>
        <v>0.5942186503067484</v>
      </c>
      <c r="AD9" s="94">
        <f t="shared" si="0"/>
        <v>0.6244592307692308</v>
      </c>
      <c r="AE9" s="94">
        <f t="shared" si="0"/>
        <v>0.6531576</v>
      </c>
    </row>
    <row r="10" spans="2:31" ht="12.75">
      <c r="B10" s="89"/>
      <c r="C10" s="96">
        <v>19</v>
      </c>
      <c r="D10" s="94">
        <f>($C10*0.31/D$4)*(1+((D$5+$C10*0.31)/100))</f>
        <v>0.24225472375690604</v>
      </c>
      <c r="E10" s="94">
        <f t="shared" si="0"/>
        <v>0.24939324858757062</v>
      </c>
      <c r="F10" s="94">
        <f t="shared" si="0"/>
        <v>0.2576064057971015</v>
      </c>
      <c r="G10" s="94">
        <f t="shared" si="0"/>
        <v>0.26625955357142855</v>
      </c>
      <c r="H10" s="94">
        <f t="shared" si="0"/>
        <v>0.27538902140672783</v>
      </c>
      <c r="I10" s="94">
        <f t="shared" si="0"/>
        <v>0.28414172413793104</v>
      </c>
      <c r="J10" s="94">
        <f t="shared" si="0"/>
        <v>0.294291</v>
      </c>
      <c r="K10" s="94">
        <f t="shared" si="0"/>
        <v>0.30403711920529797</v>
      </c>
      <c r="L10" s="94">
        <f t="shared" si="0"/>
        <v>0.3153863822525597</v>
      </c>
      <c r="M10" s="94">
        <f t="shared" si="0"/>
        <v>0.326306</v>
      </c>
      <c r="N10" s="94">
        <f t="shared" si="0"/>
        <v>0.3378563537906137</v>
      </c>
      <c r="O10" s="94">
        <f t="shared" si="0"/>
        <v>0.350093717472119</v>
      </c>
      <c r="P10" s="94">
        <f t="shared" si="0"/>
        <v>0.36447773076923073</v>
      </c>
      <c r="Q10" s="94">
        <f t="shared" si="0"/>
        <v>0.37838575396825397</v>
      </c>
      <c r="R10" s="94">
        <f t="shared" si="0"/>
        <v>0.3932057786885246</v>
      </c>
      <c r="S10" s="94">
        <f t="shared" si="0"/>
        <v>0.4073046835443038</v>
      </c>
      <c r="T10" s="94">
        <f t="shared" si="0"/>
        <v>0.4241057205240175</v>
      </c>
      <c r="U10" s="94">
        <f t="shared" si="0"/>
        <v>0.4421231221719456</v>
      </c>
      <c r="V10" s="94">
        <f t="shared" si="0"/>
        <v>0.46149394366197183</v>
      </c>
      <c r="W10" s="94">
        <f t="shared" si="0"/>
        <v>0.48003499999999993</v>
      </c>
      <c r="X10" s="94">
        <f t="shared" si="0"/>
        <v>0.49988045226130645</v>
      </c>
      <c r="Y10" s="94">
        <f t="shared" si="0"/>
        <v>0.5239016230366491</v>
      </c>
      <c r="Z10" s="94">
        <f t="shared" si="0"/>
        <v>0.54703375</v>
      </c>
      <c r="AA10" s="94">
        <f t="shared" si="0"/>
        <v>0.5719955367231638</v>
      </c>
      <c r="AB10" s="94">
        <f t="shared" si="0"/>
        <v>0.5990129999999999</v>
      </c>
      <c r="AC10" s="94">
        <f t="shared" si="0"/>
        <v>0.6283509815950921</v>
      </c>
      <c r="AD10" s="94">
        <f t="shared" si="0"/>
        <v>0.6603218589743589</v>
      </c>
      <c r="AE10" s="94">
        <f t="shared" si="0"/>
        <v>0.6906614000000001</v>
      </c>
    </row>
    <row r="11" spans="2:31" ht="12.75">
      <c r="B11" s="89" t="s">
        <v>11</v>
      </c>
      <c r="C11" s="96">
        <v>20</v>
      </c>
      <c r="D11" s="94">
        <f>($C11*0.31/D$4)*(1+((D$5+$C11*0.31)/100))</f>
        <v>0.2555359116022099</v>
      </c>
      <c r="E11" s="94">
        <f t="shared" si="0"/>
        <v>0.2630621468926554</v>
      </c>
      <c r="F11" s="94">
        <f t="shared" si="0"/>
        <v>0.2717217391304348</v>
      </c>
      <c r="G11" s="94">
        <f t="shared" si="0"/>
        <v>0.2808452380952381</v>
      </c>
      <c r="H11" s="94">
        <f t="shared" si="0"/>
        <v>0.2904709480122324</v>
      </c>
      <c r="I11" s="94">
        <f t="shared" si="0"/>
        <v>0.2996990595611286</v>
      </c>
      <c r="J11" s="94">
        <f t="shared" si="0"/>
        <v>0.3104</v>
      </c>
      <c r="K11" s="94">
        <f t="shared" si="0"/>
        <v>0.3206754966887418</v>
      </c>
      <c r="L11" s="94">
        <f t="shared" si="0"/>
        <v>0.332641638225256</v>
      </c>
      <c r="M11" s="94">
        <f t="shared" si="0"/>
        <v>0.3441543859649123</v>
      </c>
      <c r="N11" s="94">
        <f t="shared" si="0"/>
        <v>0.35633212996389896</v>
      </c>
      <c r="O11" s="94">
        <f t="shared" si="0"/>
        <v>0.36923420074349445</v>
      </c>
      <c r="P11" s="94">
        <f t="shared" si="0"/>
        <v>0.3844</v>
      </c>
      <c r="Q11" s="94">
        <f t="shared" si="0"/>
        <v>0.39906349206349206</v>
      </c>
      <c r="R11" s="94">
        <f t="shared" si="0"/>
        <v>0.414688524590164</v>
      </c>
      <c r="S11" s="94">
        <f t="shared" si="0"/>
        <v>0.42955274261603377</v>
      </c>
      <c r="T11" s="94">
        <f t="shared" si="0"/>
        <v>0.4472663755458516</v>
      </c>
      <c r="U11" s="94">
        <f t="shared" si="0"/>
        <v>0.466262443438914</v>
      </c>
      <c r="V11" s="94">
        <f t="shared" si="0"/>
        <v>0.4866854460093897</v>
      </c>
      <c r="W11" s="94">
        <f t="shared" si="0"/>
        <v>0.5062330097087379</v>
      </c>
      <c r="X11" s="94">
        <f t="shared" si="0"/>
        <v>0.5271557788944724</v>
      </c>
      <c r="Y11" s="94">
        <f t="shared" si="0"/>
        <v>0.5524816753926701</v>
      </c>
      <c r="Z11" s="94">
        <f t="shared" si="0"/>
        <v>0.5768695652173914</v>
      </c>
      <c r="AA11" s="94">
        <f t="shared" si="0"/>
        <v>0.6031864406779662</v>
      </c>
      <c r="AB11" s="94">
        <f t="shared" si="0"/>
        <v>0.6316705882352942</v>
      </c>
      <c r="AC11" s="94">
        <f t="shared" si="0"/>
        <v>0.6626012269938649</v>
      </c>
      <c r="AD11" s="94">
        <f t="shared" si="0"/>
        <v>0.6963076923076924</v>
      </c>
      <c r="AE11" s="94">
        <f t="shared" si="0"/>
        <v>0.7282933333333333</v>
      </c>
    </row>
    <row r="12" spans="2:31" ht="12.75">
      <c r="B12" s="89" t="s">
        <v>12</v>
      </c>
      <c r="C12" s="96">
        <v>21</v>
      </c>
      <c r="D12" s="94">
        <f>($C12*0.31/D$4)*(1+((D$5+$C12*0.31)/100))</f>
        <v>0.2688701933701657</v>
      </c>
      <c r="E12" s="94">
        <f t="shared" si="0"/>
        <v>0.2767853389830509</v>
      </c>
      <c r="F12" s="94">
        <f t="shared" si="0"/>
        <v>0.2858927826086956</v>
      </c>
      <c r="G12" s="94">
        <f t="shared" si="0"/>
        <v>0.295488125</v>
      </c>
      <c r="H12" s="94">
        <f t="shared" si="0"/>
        <v>0.30561165137614676</v>
      </c>
      <c r="I12" s="94">
        <f t="shared" si="0"/>
        <v>0.3153166457680251</v>
      </c>
      <c r="J12" s="94">
        <f t="shared" si="0"/>
        <v>0.326571</v>
      </c>
      <c r="K12" s="94">
        <f t="shared" si="0"/>
        <v>0.3373775165562914</v>
      </c>
      <c r="L12" s="94">
        <f t="shared" si="0"/>
        <v>0.34996249146757674</v>
      </c>
      <c r="M12" s="94">
        <f t="shared" si="0"/>
        <v>0.36207021052631577</v>
      </c>
      <c r="N12" s="94">
        <f t="shared" si="0"/>
        <v>0.37487729241877255</v>
      </c>
      <c r="O12" s="94">
        <f t="shared" si="0"/>
        <v>0.3884461338289963</v>
      </c>
      <c r="P12" s="94">
        <f t="shared" si="0"/>
        <v>0.4043961923076923</v>
      </c>
      <c r="Q12" s="94">
        <f t="shared" si="0"/>
        <v>0.41981750000000007</v>
      </c>
      <c r="R12" s="94">
        <f t="shared" si="0"/>
        <v>0.4362500409836066</v>
      </c>
      <c r="S12" s="94">
        <f t="shared" si="0"/>
        <v>0.4518818987341772</v>
      </c>
      <c r="T12" s="94">
        <f t="shared" si="0"/>
        <v>0.47051096069869003</v>
      </c>
      <c r="U12" s="94">
        <f t="shared" si="0"/>
        <v>0.4904887330316741</v>
      </c>
      <c r="V12" s="94">
        <f t="shared" si="0"/>
        <v>0.5119671830985916</v>
      </c>
      <c r="W12" s="94">
        <f t="shared" si="0"/>
        <v>0.5325243203883495</v>
      </c>
      <c r="X12" s="94">
        <f t="shared" si="0"/>
        <v>0.5545276884422111</v>
      </c>
      <c r="Y12" s="94">
        <f t="shared" si="0"/>
        <v>0.5811623560209424</v>
      </c>
      <c r="Z12" s="94">
        <f t="shared" si="0"/>
        <v>0.6068098369565218</v>
      </c>
      <c r="AA12" s="94">
        <f t="shared" si="0"/>
        <v>0.6344859322033899</v>
      </c>
      <c r="AB12" s="94">
        <f t="shared" si="0"/>
        <v>0.6644412352941177</v>
      </c>
      <c r="AC12" s="94">
        <f t="shared" si="0"/>
        <v>0.6969693865030675</v>
      </c>
      <c r="AD12" s="94">
        <f t="shared" si="0"/>
        <v>0.7324167307692309</v>
      </c>
      <c r="AE12" s="94">
        <f t="shared" si="0"/>
        <v>0.7660534</v>
      </c>
    </row>
    <row r="13" spans="2:31" ht="12.75">
      <c r="B13" s="89" t="s">
        <v>13</v>
      </c>
      <c r="C13" s="96">
        <v>22</v>
      </c>
      <c r="D13" s="94">
        <f>($C13*0.31/D$4)*(1+((D$5+$C13*0.31)/100))</f>
        <v>0.2822575690607735</v>
      </c>
      <c r="E13" s="94">
        <f t="shared" si="0"/>
        <v>0.29056282485875706</v>
      </c>
      <c r="F13" s="94">
        <f t="shared" si="0"/>
        <v>0.30011953623188403</v>
      </c>
      <c r="G13" s="94">
        <f t="shared" si="0"/>
        <v>0.3101882142857143</v>
      </c>
      <c r="H13" s="94">
        <f t="shared" si="0"/>
        <v>0.32081113149847096</v>
      </c>
      <c r="I13" s="94">
        <f t="shared" si="0"/>
        <v>0.3309944827586207</v>
      </c>
      <c r="J13" s="94">
        <f t="shared" si="0"/>
        <v>0.342804</v>
      </c>
      <c r="K13" s="94">
        <f t="shared" si="0"/>
        <v>0.35414317880794705</v>
      </c>
      <c r="L13" s="94">
        <f t="shared" si="0"/>
        <v>0.3673489419795222</v>
      </c>
      <c r="M13" s="94">
        <f t="shared" si="0"/>
        <v>0.38005347368421055</v>
      </c>
      <c r="N13" s="94">
        <f t="shared" si="0"/>
        <v>0.39349184115523467</v>
      </c>
      <c r="O13" s="94">
        <f t="shared" si="0"/>
        <v>0.40772951672862456</v>
      </c>
      <c r="P13" s="94">
        <f t="shared" si="0"/>
        <v>0.42446630769230764</v>
      </c>
      <c r="Q13" s="94">
        <f t="shared" si="0"/>
        <v>0.44064777777777786</v>
      </c>
      <c r="R13" s="94">
        <f t="shared" si="0"/>
        <v>0.4578903278688525</v>
      </c>
      <c r="S13" s="94">
        <f t="shared" si="0"/>
        <v>0.4742921518987342</v>
      </c>
      <c r="T13" s="94">
        <f t="shared" si="0"/>
        <v>0.4938394759825328</v>
      </c>
      <c r="U13" s="94">
        <f t="shared" si="0"/>
        <v>0.5148019909502263</v>
      </c>
      <c r="V13" s="94">
        <f t="shared" si="0"/>
        <v>0.5373391549295774</v>
      </c>
      <c r="W13" s="94">
        <f t="shared" si="0"/>
        <v>0.558908932038835</v>
      </c>
      <c r="X13" s="94">
        <f t="shared" si="0"/>
        <v>0.5819961809045227</v>
      </c>
      <c r="Y13" s="94">
        <f t="shared" si="0"/>
        <v>0.609943664921466</v>
      </c>
      <c r="Z13" s="94">
        <f t="shared" si="0"/>
        <v>0.6368545652173914</v>
      </c>
      <c r="AA13" s="94">
        <f t="shared" si="0"/>
        <v>0.665894011299435</v>
      </c>
      <c r="AB13" s="94">
        <f t="shared" si="0"/>
        <v>0.6973249411764706</v>
      </c>
      <c r="AC13" s="94">
        <f t="shared" si="0"/>
        <v>0.7314554601226994</v>
      </c>
      <c r="AD13" s="94">
        <f t="shared" si="0"/>
        <v>0.7686489743589744</v>
      </c>
      <c r="AE13" s="94">
        <f t="shared" si="0"/>
        <v>0.8039415999999999</v>
      </c>
    </row>
    <row r="14" spans="2:31" ht="12.75">
      <c r="B14" s="89" t="s">
        <v>14</v>
      </c>
      <c r="C14" s="96">
        <v>23</v>
      </c>
      <c r="D14" s="94">
        <f>($C14*0.31/D$4)*(1+((D$5+$C14*0.31)/100))</f>
        <v>0.29569803867403316</v>
      </c>
      <c r="E14" s="94">
        <f t="shared" si="0"/>
        <v>0.30439460451977396</v>
      </c>
      <c r="F14" s="94">
        <f t="shared" si="0"/>
        <v>0.314402</v>
      </c>
      <c r="G14" s="94">
        <f t="shared" si="0"/>
        <v>0.3249455059523809</v>
      </c>
      <c r="H14" s="94">
        <f t="shared" si="0"/>
        <v>0.33606938837920486</v>
      </c>
      <c r="I14" s="94">
        <f t="shared" si="0"/>
        <v>0.34673257053291534</v>
      </c>
      <c r="J14" s="94">
        <f t="shared" si="0"/>
        <v>0.35909900000000006</v>
      </c>
      <c r="K14" s="94">
        <f t="shared" si="0"/>
        <v>0.3709724834437086</v>
      </c>
      <c r="L14" s="94">
        <f t="shared" si="0"/>
        <v>0.38480098976109217</v>
      </c>
      <c r="M14" s="94">
        <f t="shared" si="0"/>
        <v>0.39810417543859644</v>
      </c>
      <c r="N14" s="94">
        <f t="shared" si="0"/>
        <v>0.4121757761732852</v>
      </c>
      <c r="O14" s="94">
        <f t="shared" si="0"/>
        <v>0.42708434944237916</v>
      </c>
      <c r="P14" s="94">
        <f t="shared" si="0"/>
        <v>0.4446103461538462</v>
      </c>
      <c r="Q14" s="94">
        <f t="shared" si="0"/>
        <v>0.4615543253968254</v>
      </c>
      <c r="R14" s="94">
        <f t="shared" si="0"/>
        <v>0.4796093852459017</v>
      </c>
      <c r="S14" s="94">
        <f t="shared" si="0"/>
        <v>0.4967835021097047</v>
      </c>
      <c r="T14" s="94">
        <f t="shared" si="0"/>
        <v>0.5172519213973799</v>
      </c>
      <c r="U14" s="94">
        <f t="shared" si="0"/>
        <v>0.5392022171945701</v>
      </c>
      <c r="V14" s="94">
        <f t="shared" si="0"/>
        <v>0.5628013615023473</v>
      </c>
      <c r="W14" s="94">
        <f t="shared" si="0"/>
        <v>0.5853868446601941</v>
      </c>
      <c r="X14" s="94">
        <f t="shared" si="0"/>
        <v>0.609561256281407</v>
      </c>
      <c r="Y14" s="94">
        <f t="shared" si="0"/>
        <v>0.6388256020942408</v>
      </c>
      <c r="Z14" s="94">
        <f t="shared" si="0"/>
        <v>0.66700375</v>
      </c>
      <c r="AA14" s="94">
        <f t="shared" si="0"/>
        <v>0.6974106779661017</v>
      </c>
      <c r="AB14" s="94">
        <f t="shared" si="0"/>
        <v>0.7303217058823529</v>
      </c>
      <c r="AC14" s="94">
        <f t="shared" si="0"/>
        <v>0.7660594478527607</v>
      </c>
      <c r="AD14" s="94">
        <f t="shared" si="0"/>
        <v>0.805004423076923</v>
      </c>
      <c r="AE14" s="94">
        <f t="shared" si="0"/>
        <v>0.8419579333333334</v>
      </c>
    </row>
    <row r="15" spans="2:31" ht="12.75">
      <c r="B15" s="89" t="s">
        <v>15</v>
      </c>
      <c r="C15" s="96">
        <v>24</v>
      </c>
      <c r="D15" s="94">
        <f>($C15*0.31/D$4)*(1+((D$5+$C15*0.31)/100))</f>
        <v>0.3091916022099447</v>
      </c>
      <c r="E15" s="94">
        <f t="shared" si="0"/>
        <v>0.31828067796610165</v>
      </c>
      <c r="F15" s="94">
        <f t="shared" si="0"/>
        <v>0.3287401739130435</v>
      </c>
      <c r="G15" s="94">
        <f t="shared" si="0"/>
        <v>0.33975999999999995</v>
      </c>
      <c r="H15" s="94">
        <f t="shared" si="0"/>
        <v>0.3513864220183486</v>
      </c>
      <c r="I15" s="94">
        <f t="shared" si="0"/>
        <v>0.3625309090909091</v>
      </c>
      <c r="J15" s="94">
        <f t="shared" si="0"/>
        <v>0.375456</v>
      </c>
      <c r="K15" s="94">
        <f t="shared" si="0"/>
        <v>0.3878654304635762</v>
      </c>
      <c r="L15" s="94">
        <f t="shared" si="0"/>
        <v>0.40231863481228664</v>
      </c>
      <c r="M15" s="94">
        <f t="shared" si="0"/>
        <v>0.41622231578947366</v>
      </c>
      <c r="N15" s="94">
        <f t="shared" si="0"/>
        <v>0.4309290974729242</v>
      </c>
      <c r="O15" s="94">
        <f t="shared" si="0"/>
        <v>0.44651063197026014</v>
      </c>
      <c r="P15" s="94">
        <f t="shared" si="0"/>
        <v>0.4648283076923077</v>
      </c>
      <c r="Q15" s="94">
        <f t="shared" si="0"/>
        <v>0.48253714285714283</v>
      </c>
      <c r="R15" s="94">
        <f t="shared" si="0"/>
        <v>0.5014072131147541</v>
      </c>
      <c r="S15" s="94">
        <f t="shared" si="0"/>
        <v>0.5193559493670886</v>
      </c>
      <c r="T15" s="94">
        <f t="shared" si="0"/>
        <v>0.5407482969432315</v>
      </c>
      <c r="U15" s="94">
        <f t="shared" si="0"/>
        <v>0.5636894117647058</v>
      </c>
      <c r="V15" s="94">
        <f t="shared" si="0"/>
        <v>0.5883538028169014</v>
      </c>
      <c r="W15" s="94">
        <f t="shared" si="0"/>
        <v>0.611958058252427</v>
      </c>
      <c r="X15" s="94">
        <f t="shared" si="0"/>
        <v>0.6372229145728644</v>
      </c>
      <c r="Y15" s="94">
        <f t="shared" si="0"/>
        <v>0.6678081675392669</v>
      </c>
      <c r="Z15" s="94">
        <f t="shared" si="0"/>
        <v>0.6972573913043478</v>
      </c>
      <c r="AA15" s="94">
        <f t="shared" si="0"/>
        <v>0.7290359322033898</v>
      </c>
      <c r="AB15" s="94">
        <f t="shared" si="0"/>
        <v>0.7634315294117646</v>
      </c>
      <c r="AC15" s="94">
        <f t="shared" si="0"/>
        <v>0.8007813496932514</v>
      </c>
      <c r="AD15" s="94">
        <f t="shared" si="0"/>
        <v>0.8414830769230769</v>
      </c>
      <c r="AE15" s="94">
        <f t="shared" si="0"/>
        <v>0.8801023999999998</v>
      </c>
    </row>
    <row r="16" spans="2:31" ht="12.75">
      <c r="B16" s="97"/>
      <c r="C16" s="96">
        <v>25</v>
      </c>
      <c r="D16" s="94">
        <f>($C16*0.31/D$4)*(1+((D$5+$C16*0.31)/100))</f>
        <v>0.3227382596685082</v>
      </c>
      <c r="E16" s="94">
        <f aca="true" t="shared" si="1" ref="E16:AE25">($C16*0.31/E$4)*(1+((E$5+$C16*0.31)/100))</f>
        <v>0.33222104519774015</v>
      </c>
      <c r="F16" s="94">
        <f t="shared" si="1"/>
        <v>0.3431340579710145</v>
      </c>
      <c r="G16" s="94">
        <f t="shared" si="1"/>
        <v>0.35463169642857145</v>
      </c>
      <c r="H16" s="94">
        <f t="shared" si="1"/>
        <v>0.36676223241590206</v>
      </c>
      <c r="I16" s="94">
        <f t="shared" si="1"/>
        <v>0.37838949843260195</v>
      </c>
      <c r="J16" s="94">
        <f t="shared" si="1"/>
        <v>0.391875</v>
      </c>
      <c r="K16" s="94">
        <f t="shared" si="1"/>
        <v>0.4048220198675497</v>
      </c>
      <c r="L16" s="94">
        <f t="shared" si="1"/>
        <v>0.4199018771331058</v>
      </c>
      <c r="M16" s="94">
        <f t="shared" si="1"/>
        <v>0.43440789473684216</v>
      </c>
      <c r="N16" s="94">
        <f t="shared" si="1"/>
        <v>0.4497518050541517</v>
      </c>
      <c r="O16" s="94">
        <f t="shared" si="1"/>
        <v>0.4660083643122678</v>
      </c>
      <c r="P16" s="94">
        <f t="shared" si="1"/>
        <v>0.48512019230769227</v>
      </c>
      <c r="Q16" s="94">
        <f t="shared" si="1"/>
        <v>0.5035962301587302</v>
      </c>
      <c r="R16" s="94">
        <f t="shared" si="1"/>
        <v>0.5232838114754098</v>
      </c>
      <c r="S16" s="94">
        <f t="shared" si="1"/>
        <v>0.542009493670886</v>
      </c>
      <c r="T16" s="94">
        <f t="shared" si="1"/>
        <v>0.5643286026200873</v>
      </c>
      <c r="U16" s="94">
        <f t="shared" si="1"/>
        <v>0.5882635746606334</v>
      </c>
      <c r="V16" s="94">
        <f t="shared" si="1"/>
        <v>0.6139964788732394</v>
      </c>
      <c r="W16" s="94">
        <f t="shared" si="1"/>
        <v>0.638622572815534</v>
      </c>
      <c r="X16" s="94">
        <f t="shared" si="1"/>
        <v>0.6649811557788945</v>
      </c>
      <c r="Y16" s="94">
        <f t="shared" si="1"/>
        <v>0.6968913612565444</v>
      </c>
      <c r="Z16" s="94">
        <f t="shared" si="1"/>
        <v>0.7276154891304348</v>
      </c>
      <c r="AA16" s="94">
        <f t="shared" si="1"/>
        <v>0.7607697740112995</v>
      </c>
      <c r="AB16" s="94">
        <f t="shared" si="1"/>
        <v>0.7966544117647059</v>
      </c>
      <c r="AC16" s="94">
        <f t="shared" si="1"/>
        <v>0.8356211656441717</v>
      </c>
      <c r="AD16" s="94">
        <f t="shared" si="1"/>
        <v>0.878084935897436</v>
      </c>
      <c r="AE16" s="94">
        <f t="shared" si="1"/>
        <v>0.918375</v>
      </c>
    </row>
    <row r="17" spans="2:31" ht="12.75">
      <c r="B17" s="97" t="s">
        <v>16</v>
      </c>
      <c r="C17" s="96">
        <v>26</v>
      </c>
      <c r="D17" s="94">
        <f>($C17*0.31/D$4)*(1+((D$5+$C17*0.31)/100))</f>
        <v>0.3363380110497238</v>
      </c>
      <c r="E17" s="94">
        <f t="shared" si="1"/>
        <v>0.3462157062146893</v>
      </c>
      <c r="F17" s="94">
        <f t="shared" si="1"/>
        <v>0.35758365217391314</v>
      </c>
      <c r="G17" s="94">
        <f t="shared" si="1"/>
        <v>0.36956059523809526</v>
      </c>
      <c r="H17" s="94">
        <f t="shared" si="1"/>
        <v>0.3821968195718654</v>
      </c>
      <c r="I17" s="94">
        <f t="shared" si="1"/>
        <v>0.3943083385579938</v>
      </c>
      <c r="J17" s="94">
        <f t="shared" si="1"/>
        <v>0.408356</v>
      </c>
      <c r="K17" s="94">
        <f t="shared" si="1"/>
        <v>0.4218422516556292</v>
      </c>
      <c r="L17" s="94">
        <f t="shared" si="1"/>
        <v>0.4375507167235495</v>
      </c>
      <c r="M17" s="94">
        <f t="shared" si="1"/>
        <v>0.4526609122807018</v>
      </c>
      <c r="N17" s="94">
        <f t="shared" si="1"/>
        <v>0.46864389891696756</v>
      </c>
      <c r="O17" s="94">
        <f t="shared" si="1"/>
        <v>0.48557754646840157</v>
      </c>
      <c r="P17" s="94">
        <f t="shared" si="1"/>
        <v>0.505486</v>
      </c>
      <c r="Q17" s="94">
        <f t="shared" si="1"/>
        <v>0.5247315873015874</v>
      </c>
      <c r="R17" s="94">
        <f t="shared" si="1"/>
        <v>0.545239180327869</v>
      </c>
      <c r="S17" s="94">
        <f t="shared" si="1"/>
        <v>0.5647441350210972</v>
      </c>
      <c r="T17" s="94">
        <f t="shared" si="1"/>
        <v>0.5879928384279476</v>
      </c>
      <c r="U17" s="94">
        <f t="shared" si="1"/>
        <v>0.6129247058823529</v>
      </c>
      <c r="V17" s="94">
        <f t="shared" si="1"/>
        <v>0.6397293896713615</v>
      </c>
      <c r="W17" s="94">
        <f t="shared" si="1"/>
        <v>0.6653803883495146</v>
      </c>
      <c r="X17" s="94">
        <f t="shared" si="1"/>
        <v>0.6928359798994975</v>
      </c>
      <c r="Y17" s="94">
        <f t="shared" si="1"/>
        <v>0.7260751832460733</v>
      </c>
      <c r="Z17" s="94">
        <f t="shared" si="1"/>
        <v>0.758078043478261</v>
      </c>
      <c r="AA17" s="94">
        <f t="shared" si="1"/>
        <v>0.7926122033898306</v>
      </c>
      <c r="AB17" s="94">
        <f t="shared" si="1"/>
        <v>0.8299903529411764</v>
      </c>
      <c r="AC17" s="94">
        <f t="shared" si="1"/>
        <v>0.8705788957055216</v>
      </c>
      <c r="AD17" s="94">
        <f t="shared" si="1"/>
        <v>0.91481</v>
      </c>
      <c r="AE17" s="94">
        <f t="shared" si="1"/>
        <v>0.9567757333333334</v>
      </c>
    </row>
    <row r="18" spans="2:31" ht="12.75">
      <c r="B18" s="97" t="s">
        <v>12</v>
      </c>
      <c r="C18" s="96">
        <v>27</v>
      </c>
      <c r="D18" s="94">
        <f>($C18*0.31/D$4)*(1+((D$5+$C18*0.31)/100))</f>
        <v>0.3499908563535911</v>
      </c>
      <c r="E18" s="94">
        <f t="shared" si="1"/>
        <v>0.3602646610169491</v>
      </c>
      <c r="F18" s="94">
        <f t="shared" si="1"/>
        <v>0.3720889565217391</v>
      </c>
      <c r="G18" s="94">
        <f t="shared" si="1"/>
        <v>0.38454669642857137</v>
      </c>
      <c r="H18" s="94">
        <f t="shared" si="1"/>
        <v>0.39769018348623847</v>
      </c>
      <c r="I18" s="94">
        <f t="shared" si="1"/>
        <v>0.41028742946708463</v>
      </c>
      <c r="J18" s="94">
        <f t="shared" si="1"/>
        <v>0.42489899999999997</v>
      </c>
      <c r="K18" s="94">
        <f t="shared" si="1"/>
        <v>0.43892612582781454</v>
      </c>
      <c r="L18" s="94">
        <f t="shared" si="1"/>
        <v>0.45526515358361774</v>
      </c>
      <c r="M18" s="94">
        <f t="shared" si="1"/>
        <v>0.4709813684210526</v>
      </c>
      <c r="N18" s="94">
        <f t="shared" si="1"/>
        <v>0.4876053790613718</v>
      </c>
      <c r="O18" s="94">
        <f t="shared" si="1"/>
        <v>0.5052181784386617</v>
      </c>
      <c r="P18" s="94">
        <f t="shared" si="1"/>
        <v>0.5259257307692307</v>
      </c>
      <c r="Q18" s="94">
        <f t="shared" si="1"/>
        <v>0.5459432142857142</v>
      </c>
      <c r="R18" s="94">
        <f t="shared" si="1"/>
        <v>0.5672733196721312</v>
      </c>
      <c r="S18" s="94">
        <f t="shared" si="1"/>
        <v>0.5875598734177215</v>
      </c>
      <c r="T18" s="94">
        <f t="shared" si="1"/>
        <v>0.6117410043668122</v>
      </c>
      <c r="U18" s="94">
        <f t="shared" si="1"/>
        <v>0.6376728054298642</v>
      </c>
      <c r="V18" s="94">
        <f t="shared" si="1"/>
        <v>0.6655525352112677</v>
      </c>
      <c r="W18" s="94">
        <f t="shared" si="1"/>
        <v>0.6922315048543688</v>
      </c>
      <c r="X18" s="94">
        <f t="shared" si="1"/>
        <v>0.7207873869346734</v>
      </c>
      <c r="Y18" s="94">
        <f t="shared" si="1"/>
        <v>0.7553596335078533</v>
      </c>
      <c r="Z18" s="94">
        <f t="shared" si="1"/>
        <v>0.7886450543478262</v>
      </c>
      <c r="AA18" s="94">
        <f t="shared" si="1"/>
        <v>0.824563220338983</v>
      </c>
      <c r="AB18" s="94">
        <f t="shared" si="1"/>
        <v>0.8634393529411765</v>
      </c>
      <c r="AC18" s="94">
        <f t="shared" si="1"/>
        <v>0.9056545398773005</v>
      </c>
      <c r="AD18" s="94">
        <f t="shared" si="1"/>
        <v>0.9516582692307692</v>
      </c>
      <c r="AE18" s="94">
        <f t="shared" si="1"/>
        <v>0.9953046</v>
      </c>
    </row>
    <row r="19" spans="2:31" ht="12.75">
      <c r="B19" s="97"/>
      <c r="C19" s="96">
        <v>28</v>
      </c>
      <c r="D19" s="94">
        <f>($C19*0.31/D$4)*(1+((D$5+$C19*0.31)/100))</f>
        <v>0.3636967955801104</v>
      </c>
      <c r="E19" s="94">
        <f t="shared" si="1"/>
        <v>0.3743679096045198</v>
      </c>
      <c r="F19" s="94">
        <f t="shared" si="1"/>
        <v>0.3866499710144927</v>
      </c>
      <c r="G19" s="94">
        <f t="shared" si="1"/>
        <v>0.39958999999999995</v>
      </c>
      <c r="H19" s="94">
        <f t="shared" si="1"/>
        <v>0.41324232415902135</v>
      </c>
      <c r="I19" s="94">
        <f t="shared" si="1"/>
        <v>0.4263267711598746</v>
      </c>
      <c r="J19" s="94">
        <f t="shared" si="1"/>
        <v>0.44150399999999995</v>
      </c>
      <c r="K19" s="94">
        <f t="shared" si="1"/>
        <v>0.45607364238410597</v>
      </c>
      <c r="L19" s="94">
        <f t="shared" si="1"/>
        <v>0.4730451877133106</v>
      </c>
      <c r="M19" s="94">
        <f t="shared" si="1"/>
        <v>0.48936926315789475</v>
      </c>
      <c r="N19" s="94">
        <f t="shared" si="1"/>
        <v>0.5066362454873646</v>
      </c>
      <c r="O19" s="94">
        <f t="shared" si="1"/>
        <v>0.5249302602230483</v>
      </c>
      <c r="P19" s="94">
        <f t="shared" si="1"/>
        <v>0.5464393846153847</v>
      </c>
      <c r="Q19" s="94">
        <f t="shared" si="1"/>
        <v>0.5672311111111111</v>
      </c>
      <c r="R19" s="94">
        <f t="shared" si="1"/>
        <v>0.5893862295081967</v>
      </c>
      <c r="S19" s="94">
        <f t="shared" si="1"/>
        <v>0.6104567088607595</v>
      </c>
      <c r="T19" s="94">
        <f t="shared" si="1"/>
        <v>0.6355731004366812</v>
      </c>
      <c r="U19" s="94">
        <f t="shared" si="1"/>
        <v>0.6625078733031673</v>
      </c>
      <c r="V19" s="94">
        <f t="shared" si="1"/>
        <v>0.6914659154929578</v>
      </c>
      <c r="W19" s="94">
        <f t="shared" si="1"/>
        <v>0.719175922330097</v>
      </c>
      <c r="X19" s="94">
        <f t="shared" si="1"/>
        <v>0.7488353768844223</v>
      </c>
      <c r="Y19" s="94">
        <f t="shared" si="1"/>
        <v>0.7847447120418848</v>
      </c>
      <c r="Z19" s="94">
        <f t="shared" si="1"/>
        <v>0.8193165217391305</v>
      </c>
      <c r="AA19" s="94">
        <f t="shared" si="1"/>
        <v>0.8566228248587571</v>
      </c>
      <c r="AB19" s="94">
        <f t="shared" si="1"/>
        <v>0.897001411764706</v>
      </c>
      <c r="AC19" s="94">
        <f t="shared" si="1"/>
        <v>0.940848098159509</v>
      </c>
      <c r="AD19" s="94">
        <f t="shared" si="1"/>
        <v>0.9886297435897438</v>
      </c>
      <c r="AE19" s="94">
        <f t="shared" si="1"/>
        <v>1.0339616</v>
      </c>
    </row>
    <row r="20" spans="2:31" ht="12.75">
      <c r="B20" s="97" t="s">
        <v>17</v>
      </c>
      <c r="C20" s="96">
        <v>29</v>
      </c>
      <c r="D20" s="94">
        <f>($C20*0.31/D$4)*(1+((D$5+$C20*0.31)/100))</f>
        <v>0.3774558287292818</v>
      </c>
      <c r="E20" s="94">
        <f t="shared" si="1"/>
        <v>0.3885254519774012</v>
      </c>
      <c r="F20" s="94">
        <f t="shared" si="1"/>
        <v>0.40126669565217393</v>
      </c>
      <c r="G20" s="94">
        <f t="shared" si="1"/>
        <v>0.41469050595238094</v>
      </c>
      <c r="H20" s="94">
        <f t="shared" si="1"/>
        <v>0.42885324159021404</v>
      </c>
      <c r="I20" s="94">
        <f t="shared" si="1"/>
        <v>0.44242636363636373</v>
      </c>
      <c r="J20" s="94">
        <f t="shared" si="1"/>
        <v>0.45817099999999994</v>
      </c>
      <c r="K20" s="94">
        <f t="shared" si="1"/>
        <v>0.47328480132450335</v>
      </c>
      <c r="L20" s="94">
        <f t="shared" si="1"/>
        <v>0.49089081911262794</v>
      </c>
      <c r="M20" s="94">
        <f t="shared" si="1"/>
        <v>0.5078245964912281</v>
      </c>
      <c r="N20" s="94">
        <f t="shared" si="1"/>
        <v>0.5257364981949458</v>
      </c>
      <c r="O20" s="94">
        <f t="shared" si="1"/>
        <v>0.5447137918215614</v>
      </c>
      <c r="P20" s="94">
        <f t="shared" si="1"/>
        <v>0.5670269615384615</v>
      </c>
      <c r="Q20" s="94">
        <f t="shared" si="1"/>
        <v>0.5885952777777778</v>
      </c>
      <c r="R20" s="94">
        <f t="shared" si="1"/>
        <v>0.6115779098360656</v>
      </c>
      <c r="S20" s="94">
        <f t="shared" si="1"/>
        <v>0.633434641350211</v>
      </c>
      <c r="T20" s="94">
        <f t="shared" si="1"/>
        <v>0.6594891266375547</v>
      </c>
      <c r="U20" s="94">
        <f t="shared" si="1"/>
        <v>0.6874299095022625</v>
      </c>
      <c r="V20" s="94">
        <f t="shared" si="1"/>
        <v>0.7174695305164319</v>
      </c>
      <c r="W20" s="94">
        <f t="shared" si="1"/>
        <v>0.746213640776699</v>
      </c>
      <c r="X20" s="94">
        <f t="shared" si="1"/>
        <v>0.7769799497487438</v>
      </c>
      <c r="Y20" s="94">
        <f t="shared" si="1"/>
        <v>0.8142304188481675</v>
      </c>
      <c r="Z20" s="94">
        <f t="shared" si="1"/>
        <v>0.850092445652174</v>
      </c>
      <c r="AA20" s="94">
        <f t="shared" si="1"/>
        <v>0.8887910169491525</v>
      </c>
      <c r="AB20" s="94">
        <f t="shared" si="1"/>
        <v>0.9306765294117647</v>
      </c>
      <c r="AC20" s="94">
        <f t="shared" si="1"/>
        <v>0.9761595705521472</v>
      </c>
      <c r="AD20" s="94">
        <f t="shared" si="1"/>
        <v>1.0257244230769231</v>
      </c>
      <c r="AE20" s="94">
        <f t="shared" si="1"/>
        <v>1.0727467333333334</v>
      </c>
    </row>
    <row r="21" spans="2:31" ht="12.75">
      <c r="B21" s="97" t="s">
        <v>15</v>
      </c>
      <c r="C21" s="96">
        <v>30</v>
      </c>
      <c r="D21" s="94">
        <f>($C21*0.31/D$4)*(1+((D$5+$C21*0.31)/100))</f>
        <v>0.391267955801105</v>
      </c>
      <c r="E21" s="94">
        <f t="shared" si="1"/>
        <v>0.40273728813559323</v>
      </c>
      <c r="F21" s="94">
        <f t="shared" si="1"/>
        <v>0.4159391304347826</v>
      </c>
      <c r="G21" s="94">
        <f t="shared" si="1"/>
        <v>0.4298482142857143</v>
      </c>
      <c r="H21" s="94">
        <f t="shared" si="1"/>
        <v>0.4445229357798165</v>
      </c>
      <c r="I21" s="94">
        <f t="shared" si="1"/>
        <v>0.4585862068965518</v>
      </c>
      <c r="J21" s="94">
        <f t="shared" si="1"/>
        <v>0.47490000000000004</v>
      </c>
      <c r="K21" s="94">
        <f t="shared" si="1"/>
        <v>0.49055960264900667</v>
      </c>
      <c r="L21" s="94">
        <f t="shared" si="1"/>
        <v>0.50880204778157</v>
      </c>
      <c r="M21" s="94">
        <f t="shared" si="1"/>
        <v>0.5263473684210527</v>
      </c>
      <c r="N21" s="94">
        <f t="shared" si="1"/>
        <v>0.5449061371841156</v>
      </c>
      <c r="O21" s="94">
        <f t="shared" si="1"/>
        <v>0.5645687732342008</v>
      </c>
      <c r="P21" s="94">
        <f t="shared" si="1"/>
        <v>0.5876884615384615</v>
      </c>
      <c r="Q21" s="94">
        <f t="shared" si="1"/>
        <v>0.6100357142857143</v>
      </c>
      <c r="R21" s="94">
        <f t="shared" si="1"/>
        <v>0.6338483606557377</v>
      </c>
      <c r="S21" s="94">
        <f t="shared" si="1"/>
        <v>0.656493670886076</v>
      </c>
      <c r="T21" s="94">
        <f t="shared" si="1"/>
        <v>0.6834890829694323</v>
      </c>
      <c r="U21" s="94">
        <f t="shared" si="1"/>
        <v>0.7124389140271493</v>
      </c>
      <c r="V21" s="94">
        <f t="shared" si="1"/>
        <v>0.7435633802816901</v>
      </c>
      <c r="W21" s="94">
        <f t="shared" si="1"/>
        <v>0.7733446601941748</v>
      </c>
      <c r="X21" s="94">
        <f t="shared" si="1"/>
        <v>0.8052211055276383</v>
      </c>
      <c r="Y21" s="94">
        <f t="shared" si="1"/>
        <v>0.8438167539267016</v>
      </c>
      <c r="Z21" s="94">
        <f t="shared" si="1"/>
        <v>0.8809728260869565</v>
      </c>
      <c r="AA21" s="94">
        <f t="shared" si="1"/>
        <v>0.9210677966101696</v>
      </c>
      <c r="AB21" s="94">
        <f t="shared" si="1"/>
        <v>0.964464705882353</v>
      </c>
      <c r="AC21" s="94">
        <f t="shared" si="1"/>
        <v>1.0115889570552148</v>
      </c>
      <c r="AD21" s="94">
        <f t="shared" si="1"/>
        <v>1.062942307692308</v>
      </c>
      <c r="AE21" s="94">
        <f t="shared" si="1"/>
        <v>1.1116599999999999</v>
      </c>
    </row>
    <row r="22" spans="2:31" ht="12.75">
      <c r="B22" s="97" t="s">
        <v>18</v>
      </c>
      <c r="C22" s="96">
        <v>31</v>
      </c>
      <c r="D22" s="94">
        <f>($C22*0.31/D$4)*(1+((D$5+$C22*0.31)/100))</f>
        <v>0.40513317679558003</v>
      </c>
      <c r="E22" s="94">
        <f t="shared" si="1"/>
        <v>0.4170034180790961</v>
      </c>
      <c r="F22" s="94">
        <f t="shared" si="1"/>
        <v>0.43066727536231886</v>
      </c>
      <c r="G22" s="94">
        <f t="shared" si="1"/>
        <v>0.445063125</v>
      </c>
      <c r="H22" s="94">
        <f t="shared" si="1"/>
        <v>0.46025140672782866</v>
      </c>
      <c r="I22" s="94">
        <f t="shared" si="1"/>
        <v>0.47480630094043885</v>
      </c>
      <c r="J22" s="94">
        <f t="shared" si="1"/>
        <v>0.491691</v>
      </c>
      <c r="K22" s="94">
        <f t="shared" si="1"/>
        <v>0.5078980463576158</v>
      </c>
      <c r="L22" s="94">
        <f t="shared" si="1"/>
        <v>0.5267788737201365</v>
      </c>
      <c r="M22" s="94">
        <f t="shared" si="1"/>
        <v>0.5449375789473684</v>
      </c>
      <c r="N22" s="94">
        <f t="shared" si="1"/>
        <v>0.5641451624548737</v>
      </c>
      <c r="O22" s="94">
        <f t="shared" si="1"/>
        <v>0.5844952044609665</v>
      </c>
      <c r="P22" s="94">
        <f t="shared" si="1"/>
        <v>0.6084238846153845</v>
      </c>
      <c r="Q22" s="94">
        <f t="shared" si="1"/>
        <v>0.6315524206349206</v>
      </c>
      <c r="R22" s="94">
        <f t="shared" si="1"/>
        <v>0.6561975819672131</v>
      </c>
      <c r="S22" s="94">
        <f t="shared" si="1"/>
        <v>0.6796337974683544</v>
      </c>
      <c r="T22" s="94">
        <f t="shared" si="1"/>
        <v>0.7075729694323145</v>
      </c>
      <c r="U22" s="94">
        <f t="shared" si="1"/>
        <v>0.737534886877828</v>
      </c>
      <c r="V22" s="94">
        <f t="shared" si="1"/>
        <v>0.7697474647887323</v>
      </c>
      <c r="W22" s="94">
        <f t="shared" si="1"/>
        <v>0.8005689805825241</v>
      </c>
      <c r="X22" s="94">
        <f t="shared" si="1"/>
        <v>0.8335588442211055</v>
      </c>
      <c r="Y22" s="94">
        <f t="shared" si="1"/>
        <v>0.8735037172774868</v>
      </c>
      <c r="Z22" s="94">
        <f t="shared" si="1"/>
        <v>0.9119576630434781</v>
      </c>
      <c r="AA22" s="94">
        <f t="shared" si="1"/>
        <v>0.953453163841808</v>
      </c>
      <c r="AB22" s="94">
        <f t="shared" si="1"/>
        <v>0.9983659411764706</v>
      </c>
      <c r="AC22" s="94">
        <f t="shared" si="1"/>
        <v>1.0471362576687115</v>
      </c>
      <c r="AD22" s="94">
        <f t="shared" si="1"/>
        <v>1.1002833974358974</v>
      </c>
      <c r="AE22" s="94">
        <f t="shared" si="1"/>
        <v>1.1507014</v>
      </c>
    </row>
    <row r="23" spans="2:31" ht="12.75">
      <c r="B23" s="97" t="s">
        <v>11</v>
      </c>
      <c r="C23" s="96">
        <v>32</v>
      </c>
      <c r="D23" s="94">
        <f>($C23*0.31/D$4)*(1+((D$5+$C23*0.31)/100))</f>
        <v>0.4190514917127071</v>
      </c>
      <c r="E23" s="94">
        <f t="shared" si="1"/>
        <v>0.43132384180790967</v>
      </c>
      <c r="F23" s="94">
        <f t="shared" si="1"/>
        <v>0.44545113043478257</v>
      </c>
      <c r="G23" s="94">
        <f t="shared" si="1"/>
        <v>0.46033523809523813</v>
      </c>
      <c r="H23" s="94">
        <f t="shared" si="1"/>
        <v>0.47603865443425075</v>
      </c>
      <c r="I23" s="94">
        <f t="shared" si="1"/>
        <v>0.49108664576802513</v>
      </c>
      <c r="J23" s="94">
        <f t="shared" si="1"/>
        <v>0.508544</v>
      </c>
      <c r="K23" s="94">
        <f t="shared" si="1"/>
        <v>0.5253001324503311</v>
      </c>
      <c r="L23" s="94">
        <f t="shared" si="1"/>
        <v>0.5448212969283276</v>
      </c>
      <c r="M23" s="94">
        <f t="shared" si="1"/>
        <v>0.5635952280701754</v>
      </c>
      <c r="N23" s="94">
        <f t="shared" si="1"/>
        <v>0.5834535740072202</v>
      </c>
      <c r="O23" s="94">
        <f t="shared" si="1"/>
        <v>0.6044930855018588</v>
      </c>
      <c r="P23" s="94">
        <f t="shared" si="1"/>
        <v>0.6292332307692308</v>
      </c>
      <c r="Q23" s="94">
        <f t="shared" si="1"/>
        <v>0.6531453968253969</v>
      </c>
      <c r="R23" s="94">
        <f t="shared" si="1"/>
        <v>0.6786255737704918</v>
      </c>
      <c r="S23" s="94">
        <f t="shared" si="1"/>
        <v>0.7028550210970465</v>
      </c>
      <c r="T23" s="94">
        <f t="shared" si="1"/>
        <v>0.731740786026201</v>
      </c>
      <c r="U23" s="94">
        <f t="shared" si="1"/>
        <v>0.7627178280542986</v>
      </c>
      <c r="V23" s="94">
        <f t="shared" si="1"/>
        <v>0.7960217840375586</v>
      </c>
      <c r="W23" s="94">
        <f t="shared" si="1"/>
        <v>0.8278866019417475</v>
      </c>
      <c r="X23" s="94">
        <f t="shared" si="1"/>
        <v>0.8619931658291458</v>
      </c>
      <c r="Y23" s="94">
        <f t="shared" si="1"/>
        <v>0.9032913089005233</v>
      </c>
      <c r="Z23" s="94">
        <f t="shared" si="1"/>
        <v>0.9430469565217392</v>
      </c>
      <c r="AA23" s="94">
        <f t="shared" si="1"/>
        <v>0.9859471186440677</v>
      </c>
      <c r="AB23" s="94">
        <f t="shared" si="1"/>
        <v>1.0323802352941176</v>
      </c>
      <c r="AC23" s="94">
        <f t="shared" si="1"/>
        <v>1.0828014723926378</v>
      </c>
      <c r="AD23" s="94">
        <f t="shared" si="1"/>
        <v>1.1377476923076923</v>
      </c>
      <c r="AE23" s="94">
        <f t="shared" si="1"/>
        <v>1.1898709333333333</v>
      </c>
    </row>
    <row r="24" spans="2:31" ht="12.75">
      <c r="B24" s="97" t="s">
        <v>19</v>
      </c>
      <c r="C24" s="96">
        <v>33</v>
      </c>
      <c r="D24" s="94">
        <f>($C24*0.31/D$4)*(1+((D$5+$C24*0.31)/100))</f>
        <v>0.4330229005524862</v>
      </c>
      <c r="E24" s="94">
        <f t="shared" si="1"/>
        <v>0.4456985593220339</v>
      </c>
      <c r="F24" s="94">
        <f t="shared" si="1"/>
        <v>0.4602906956521739</v>
      </c>
      <c r="G24" s="94">
        <f t="shared" si="1"/>
        <v>0.47566455357142856</v>
      </c>
      <c r="H24" s="94">
        <f t="shared" si="1"/>
        <v>0.49188467889908255</v>
      </c>
      <c r="I24" s="94">
        <f t="shared" si="1"/>
        <v>0.5074272413793104</v>
      </c>
      <c r="J24" s="94">
        <f t="shared" si="1"/>
        <v>0.525459</v>
      </c>
      <c r="K24" s="94">
        <f t="shared" si="1"/>
        <v>0.5427658609271524</v>
      </c>
      <c r="L24" s="94">
        <f t="shared" si="1"/>
        <v>0.5629293174061434</v>
      </c>
      <c r="M24" s="94">
        <f t="shared" si="1"/>
        <v>0.5823203157894737</v>
      </c>
      <c r="N24" s="94">
        <f t="shared" si="1"/>
        <v>0.6028313718411553</v>
      </c>
      <c r="O24" s="94">
        <f t="shared" si="1"/>
        <v>0.6245624163568774</v>
      </c>
      <c r="P24" s="94">
        <f t="shared" si="1"/>
        <v>0.6501165</v>
      </c>
      <c r="Q24" s="94">
        <f t="shared" si="1"/>
        <v>0.6748146428571429</v>
      </c>
      <c r="R24" s="94">
        <f t="shared" si="1"/>
        <v>0.7011323360655738</v>
      </c>
      <c r="S24" s="94">
        <f t="shared" si="1"/>
        <v>0.726157341772152</v>
      </c>
      <c r="T24" s="94">
        <f t="shared" si="1"/>
        <v>0.7559925327510917</v>
      </c>
      <c r="U24" s="94">
        <f t="shared" si="1"/>
        <v>0.787987737556561</v>
      </c>
      <c r="V24" s="94">
        <f t="shared" si="1"/>
        <v>0.8223863380281691</v>
      </c>
      <c r="W24" s="94">
        <f t="shared" si="1"/>
        <v>0.8552975242718448</v>
      </c>
      <c r="X24" s="94">
        <f t="shared" si="1"/>
        <v>0.8905240703517588</v>
      </c>
      <c r="Y24" s="94">
        <f t="shared" si="1"/>
        <v>0.9331795287958117</v>
      </c>
      <c r="Z24" s="94">
        <f t="shared" si="1"/>
        <v>0.9742407065217392</v>
      </c>
      <c r="AA24" s="94">
        <f t="shared" si="1"/>
        <v>1.0185496610169493</v>
      </c>
      <c r="AB24" s="94">
        <f t="shared" si="1"/>
        <v>1.0665075882352941</v>
      </c>
      <c r="AC24" s="94">
        <f t="shared" si="1"/>
        <v>1.118584601226994</v>
      </c>
      <c r="AD24" s="94">
        <f t="shared" si="1"/>
        <v>1.1753351923076922</v>
      </c>
      <c r="AE24" s="94">
        <f t="shared" si="1"/>
        <v>1.2291686000000002</v>
      </c>
    </row>
    <row r="25" spans="2:31" ht="12.75">
      <c r="B25" s="97" t="s">
        <v>20</v>
      </c>
      <c r="C25" s="96">
        <v>34</v>
      </c>
      <c r="D25" s="94">
        <f>($C25*0.31/D$4)*(1+((D$5+$C25*0.31)/100))</f>
        <v>0.44704740331491705</v>
      </c>
      <c r="E25" s="94">
        <f t="shared" si="1"/>
        <v>0.46012757062146886</v>
      </c>
      <c r="F25" s="94">
        <f t="shared" si="1"/>
        <v>0.4751859710144928</v>
      </c>
      <c r="G25" s="94">
        <f t="shared" si="1"/>
        <v>0.4910510714285713</v>
      </c>
      <c r="H25" s="94">
        <f t="shared" si="1"/>
        <v>0.507789480122324</v>
      </c>
      <c r="I25" s="94">
        <f t="shared" si="1"/>
        <v>0.5238280877742947</v>
      </c>
      <c r="J25" s="94">
        <f t="shared" si="1"/>
        <v>0.542436</v>
      </c>
      <c r="K25" s="94">
        <f t="shared" si="1"/>
        <v>0.5602952317880795</v>
      </c>
      <c r="L25" s="94">
        <f t="shared" si="1"/>
        <v>0.5811029351535836</v>
      </c>
      <c r="M25" s="94">
        <f t="shared" si="1"/>
        <v>0.6011128421052631</v>
      </c>
      <c r="N25" s="94">
        <f t="shared" si="1"/>
        <v>0.6222785559566786</v>
      </c>
      <c r="O25" s="94">
        <f t="shared" si="1"/>
        <v>0.6447031970260223</v>
      </c>
      <c r="P25" s="94">
        <f t="shared" si="1"/>
        <v>0.6710736923076921</v>
      </c>
      <c r="Q25" s="94">
        <f aca="true" t="shared" si="2" ref="E25:AE30">($C25*0.31/Q$4)*(1+((Q$5+$C25*0.31)/100))</f>
        <v>0.6965601587301586</v>
      </c>
      <c r="R25" s="94">
        <f t="shared" si="2"/>
        <v>0.7237178688524589</v>
      </c>
      <c r="S25" s="94">
        <f t="shared" si="2"/>
        <v>0.7495407594936708</v>
      </c>
      <c r="T25" s="94">
        <f t="shared" si="2"/>
        <v>0.7803282096069868</v>
      </c>
      <c r="U25" s="94">
        <f t="shared" si="2"/>
        <v>0.8133446153846152</v>
      </c>
      <c r="V25" s="94">
        <f t="shared" si="2"/>
        <v>0.8488411267605632</v>
      </c>
      <c r="W25" s="94">
        <f t="shared" si="2"/>
        <v>0.8828017475728155</v>
      </c>
      <c r="X25" s="94">
        <f t="shared" si="2"/>
        <v>0.9191515577889446</v>
      </c>
      <c r="Y25" s="94">
        <f t="shared" si="2"/>
        <v>0.9631683769633507</v>
      </c>
      <c r="Z25" s="94">
        <f t="shared" si="2"/>
        <v>1.0055389130434782</v>
      </c>
      <c r="AA25" s="94">
        <f t="shared" si="2"/>
        <v>1.0512607909604519</v>
      </c>
      <c r="AB25" s="94">
        <f t="shared" si="2"/>
        <v>1.1007479999999998</v>
      </c>
      <c r="AC25" s="94">
        <f t="shared" si="2"/>
        <v>1.154485644171779</v>
      </c>
      <c r="AD25" s="94">
        <f t="shared" si="2"/>
        <v>1.2130458974358973</v>
      </c>
      <c r="AE25" s="94">
        <f t="shared" si="2"/>
        <v>1.2685944</v>
      </c>
    </row>
    <row r="26" spans="2:31" ht="12.75">
      <c r="B26" s="97" t="s">
        <v>21</v>
      </c>
      <c r="C26" s="96">
        <v>35</v>
      </c>
      <c r="D26" s="94">
        <f>($C26*0.31/D$4)*(1+((D$5+$C26*0.31)/100))</f>
        <v>0.46112499999999995</v>
      </c>
      <c r="E26" s="94">
        <f t="shared" si="2"/>
        <v>0.47461087570621463</v>
      </c>
      <c r="F26" s="94">
        <f t="shared" si="2"/>
        <v>0.4901369565217391</v>
      </c>
      <c r="G26" s="94">
        <f t="shared" si="2"/>
        <v>0.5064947916666666</v>
      </c>
      <c r="H26" s="94">
        <f t="shared" si="2"/>
        <v>0.5237530581039755</v>
      </c>
      <c r="I26" s="94">
        <f t="shared" si="2"/>
        <v>0.5402891849529781</v>
      </c>
      <c r="J26" s="94">
        <f t="shared" si="2"/>
        <v>0.559475</v>
      </c>
      <c r="K26" s="94">
        <f t="shared" si="2"/>
        <v>0.5778882450331126</v>
      </c>
      <c r="L26" s="94">
        <f t="shared" si="2"/>
        <v>0.5993421501706484</v>
      </c>
      <c r="M26" s="94">
        <f t="shared" si="2"/>
        <v>0.6199728070175439</v>
      </c>
      <c r="N26" s="94">
        <f t="shared" si="2"/>
        <v>0.6417951263537907</v>
      </c>
      <c r="O26" s="94">
        <f t="shared" si="2"/>
        <v>0.6649154275092937</v>
      </c>
      <c r="P26" s="94">
        <f t="shared" si="2"/>
        <v>0.6921048076923076</v>
      </c>
      <c r="Q26" s="94">
        <f t="shared" si="2"/>
        <v>0.7183819444444445</v>
      </c>
      <c r="R26" s="94">
        <f t="shared" si="2"/>
        <v>0.7463821721311477</v>
      </c>
      <c r="S26" s="94">
        <f t="shared" si="2"/>
        <v>0.7730052742616034</v>
      </c>
      <c r="T26" s="94">
        <f t="shared" si="2"/>
        <v>0.8047478165938864</v>
      </c>
      <c r="U26" s="94">
        <f t="shared" si="2"/>
        <v>0.8387884615384614</v>
      </c>
      <c r="V26" s="94">
        <f t="shared" si="2"/>
        <v>0.8753861502347416</v>
      </c>
      <c r="W26" s="94">
        <f t="shared" si="2"/>
        <v>0.9103992718446602</v>
      </c>
      <c r="X26" s="94">
        <f t="shared" si="2"/>
        <v>0.9478756281407035</v>
      </c>
      <c r="Y26" s="94">
        <f t="shared" si="2"/>
        <v>0.9932578534031412</v>
      </c>
      <c r="Z26" s="94">
        <f t="shared" si="2"/>
        <v>1.0369415760869565</v>
      </c>
      <c r="AA26" s="94">
        <f t="shared" si="2"/>
        <v>1.0840805084745762</v>
      </c>
      <c r="AB26" s="94">
        <f t="shared" si="2"/>
        <v>1.1351014705882352</v>
      </c>
      <c r="AC26" s="94">
        <f t="shared" si="2"/>
        <v>1.1905046012269938</v>
      </c>
      <c r="AD26" s="94">
        <f t="shared" si="2"/>
        <v>1.2508798076923076</v>
      </c>
      <c r="AE26" s="94">
        <f t="shared" si="2"/>
        <v>1.3081483333333332</v>
      </c>
    </row>
    <row r="27" spans="2:31" ht="12.75">
      <c r="B27" s="97" t="s">
        <v>22</v>
      </c>
      <c r="C27" s="96">
        <v>36</v>
      </c>
      <c r="D27" s="94"/>
      <c r="E27" s="94">
        <f t="shared" si="2"/>
        <v>0.48914847457627125</v>
      </c>
      <c r="F27" s="94">
        <f t="shared" si="2"/>
        <v>0.505143652173913</v>
      </c>
      <c r="G27" s="94">
        <f t="shared" si="2"/>
        <v>0.5219957142857143</v>
      </c>
      <c r="H27" s="94">
        <f t="shared" si="2"/>
        <v>0.5397754128440366</v>
      </c>
      <c r="I27" s="94">
        <f t="shared" si="2"/>
        <v>0.5568105329153606</v>
      </c>
      <c r="J27" s="94">
        <f t="shared" si="2"/>
        <v>0.576576</v>
      </c>
      <c r="K27" s="94">
        <f t="shared" si="2"/>
        <v>0.5955449006622516</v>
      </c>
      <c r="L27" s="94">
        <f t="shared" si="2"/>
        <v>0.6176469624573379</v>
      </c>
      <c r="M27" s="94">
        <f t="shared" si="2"/>
        <v>0.6389002105263158</v>
      </c>
      <c r="N27" s="94">
        <f t="shared" si="2"/>
        <v>0.661381083032491</v>
      </c>
      <c r="O27" s="94">
        <f t="shared" si="2"/>
        <v>0.6851991078066915</v>
      </c>
      <c r="P27" s="94">
        <f t="shared" si="2"/>
        <v>0.7132098461538462</v>
      </c>
      <c r="Q27" s="94">
        <f t="shared" si="2"/>
        <v>0.74028</v>
      </c>
      <c r="R27" s="94">
        <f t="shared" si="2"/>
        <v>0.7691252459016394</v>
      </c>
      <c r="S27" s="94">
        <f t="shared" si="2"/>
        <v>0.7965508860759494</v>
      </c>
      <c r="T27" s="94">
        <f t="shared" si="2"/>
        <v>0.8292513537117905</v>
      </c>
      <c r="U27" s="94">
        <f t="shared" si="2"/>
        <v>0.8643192760180995</v>
      </c>
      <c r="V27" s="94">
        <f t="shared" si="2"/>
        <v>0.9020214084507042</v>
      </c>
      <c r="W27" s="94">
        <f t="shared" si="2"/>
        <v>0.9380900970873786</v>
      </c>
      <c r="X27" s="94">
        <f t="shared" si="2"/>
        <v>0.9766962814070352</v>
      </c>
      <c r="Y27" s="94">
        <f t="shared" si="2"/>
        <v>1.0234479581151832</v>
      </c>
      <c r="Z27" s="94">
        <f t="shared" si="2"/>
        <v>1.068448695652174</v>
      </c>
      <c r="AA27" s="94">
        <f t="shared" si="2"/>
        <v>1.1170088135593221</v>
      </c>
      <c r="AB27" s="94">
        <f t="shared" si="2"/>
        <v>1.1695680000000002</v>
      </c>
      <c r="AC27" s="94">
        <f t="shared" si="2"/>
        <v>1.2266414723926378</v>
      </c>
      <c r="AD27" s="94">
        <f t="shared" si="2"/>
        <v>1.2888369230769232</v>
      </c>
      <c r="AE27" s="94">
        <f t="shared" si="2"/>
        <v>1.3478303999999999</v>
      </c>
    </row>
    <row r="28" spans="2:31" ht="12.75">
      <c r="B28" s="97" t="s">
        <v>20</v>
      </c>
      <c r="C28" s="96">
        <v>37</v>
      </c>
      <c r="D28" s="94"/>
      <c r="E28" s="94"/>
      <c r="F28" s="94">
        <f t="shared" si="2"/>
        <v>0.5202060579710145</v>
      </c>
      <c r="G28" s="94">
        <f t="shared" si="2"/>
        <v>0.5375538392857143</v>
      </c>
      <c r="H28" s="94">
        <f t="shared" si="2"/>
        <v>0.5558565443425076</v>
      </c>
      <c r="I28" s="94">
        <f t="shared" si="2"/>
        <v>0.5733921316614421</v>
      </c>
      <c r="J28" s="94">
        <f t="shared" si="2"/>
        <v>0.593739</v>
      </c>
      <c r="K28" s="94">
        <f t="shared" si="2"/>
        <v>0.6132651986754968</v>
      </c>
      <c r="L28" s="94">
        <f t="shared" si="2"/>
        <v>0.6360173720136519</v>
      </c>
      <c r="M28" s="94">
        <f t="shared" si="2"/>
        <v>0.657895052631579</v>
      </c>
      <c r="N28" s="94">
        <f t="shared" si="2"/>
        <v>0.6810364259927798</v>
      </c>
      <c r="O28" s="94">
        <f t="shared" si="2"/>
        <v>0.7055542379182157</v>
      </c>
      <c r="P28" s="94">
        <f t="shared" si="2"/>
        <v>0.7343888076923076</v>
      </c>
      <c r="Q28" s="94">
        <f t="shared" si="2"/>
        <v>0.7622543253968255</v>
      </c>
      <c r="R28" s="94">
        <f t="shared" si="2"/>
        <v>0.7919470901639344</v>
      </c>
      <c r="S28" s="94">
        <f t="shared" si="2"/>
        <v>0.820177594936709</v>
      </c>
      <c r="T28" s="94">
        <f t="shared" si="2"/>
        <v>0.8538388209606987</v>
      </c>
      <c r="U28" s="94">
        <f t="shared" si="2"/>
        <v>0.8899370588235296</v>
      </c>
      <c r="V28" s="94">
        <f t="shared" si="2"/>
        <v>0.9287469014084507</v>
      </c>
      <c r="W28" s="94">
        <f t="shared" si="2"/>
        <v>0.965874223300971</v>
      </c>
      <c r="X28" s="94">
        <f t="shared" si="2"/>
        <v>1.0056135175879397</v>
      </c>
      <c r="Y28" s="94">
        <f t="shared" si="2"/>
        <v>1.0537386910994766</v>
      </c>
      <c r="Z28" s="94">
        <f t="shared" si="2"/>
        <v>1.1000602717391306</v>
      </c>
      <c r="AA28" s="94">
        <f t="shared" si="2"/>
        <v>1.1500457062146894</v>
      </c>
      <c r="AB28" s="94">
        <f t="shared" si="2"/>
        <v>1.2041475882352943</v>
      </c>
      <c r="AC28" s="94">
        <f t="shared" si="2"/>
        <v>1.2628962576687117</v>
      </c>
      <c r="AD28" s="94">
        <f t="shared" si="2"/>
        <v>1.3269172435897436</v>
      </c>
      <c r="AE28" s="94">
        <f t="shared" si="2"/>
        <v>1.3876406000000001</v>
      </c>
    </row>
    <row r="29" spans="2:31" ht="12.75">
      <c r="B29" s="97" t="s">
        <v>23</v>
      </c>
      <c r="C29" s="96">
        <v>38</v>
      </c>
      <c r="D29" s="94"/>
      <c r="E29" s="94"/>
      <c r="F29" s="94"/>
      <c r="G29" s="94">
        <f t="shared" si="2"/>
        <v>0.5531691666666666</v>
      </c>
      <c r="H29" s="94">
        <f t="shared" si="2"/>
        <v>0.5719964525993884</v>
      </c>
      <c r="I29" s="94">
        <f t="shared" si="2"/>
        <v>0.5900339811912225</v>
      </c>
      <c r="J29" s="94">
        <f t="shared" si="2"/>
        <v>0.6109640000000001</v>
      </c>
      <c r="K29" s="94">
        <f t="shared" si="2"/>
        <v>0.6310491390728477</v>
      </c>
      <c r="L29" s="94">
        <f t="shared" si="2"/>
        <v>0.6544533788395904</v>
      </c>
      <c r="M29" s="94">
        <f t="shared" si="2"/>
        <v>0.6769573333333333</v>
      </c>
      <c r="N29" s="94">
        <f t="shared" si="2"/>
        <v>0.7007611552346571</v>
      </c>
      <c r="O29" s="94">
        <f t="shared" si="2"/>
        <v>0.7259808178438661</v>
      </c>
      <c r="P29" s="94">
        <f t="shared" si="2"/>
        <v>0.7556416923076923</v>
      </c>
      <c r="Q29" s="94">
        <f t="shared" si="2"/>
        <v>0.7843049206349206</v>
      </c>
      <c r="R29" s="94">
        <f t="shared" si="2"/>
        <v>0.8148477049180327</v>
      </c>
      <c r="S29" s="94">
        <f t="shared" si="2"/>
        <v>0.8438854008438819</v>
      </c>
      <c r="T29" s="94">
        <f t="shared" si="2"/>
        <v>0.8785102183406114</v>
      </c>
      <c r="U29" s="94">
        <f t="shared" si="2"/>
        <v>0.915641809954751</v>
      </c>
      <c r="V29" s="94">
        <f t="shared" si="2"/>
        <v>0.9555626291079812</v>
      </c>
      <c r="W29" s="94">
        <f t="shared" si="2"/>
        <v>0.9937516504854368</v>
      </c>
      <c r="X29" s="94">
        <f t="shared" si="2"/>
        <v>1.034627336683417</v>
      </c>
      <c r="Y29" s="94">
        <f t="shared" si="2"/>
        <v>1.084130052356021</v>
      </c>
      <c r="Z29" s="94">
        <f t="shared" si="2"/>
        <v>1.1317763043478262</v>
      </c>
      <c r="AA29" s="94">
        <f t="shared" si="2"/>
        <v>1.183191186440678</v>
      </c>
      <c r="AB29" s="94">
        <f t="shared" si="2"/>
        <v>1.2388402352941175</v>
      </c>
      <c r="AC29" s="94">
        <f t="shared" si="2"/>
        <v>1.2992689570552147</v>
      </c>
      <c r="AD29" s="94">
        <f t="shared" si="2"/>
        <v>1.3651207692307692</v>
      </c>
      <c r="AE29" s="94">
        <f t="shared" si="2"/>
        <v>1.4275789333333333</v>
      </c>
    </row>
    <row r="30" spans="2:31" ht="12.75">
      <c r="B30" s="97" t="s">
        <v>24</v>
      </c>
      <c r="C30" s="96">
        <v>39</v>
      </c>
      <c r="D30" s="94"/>
      <c r="E30" s="94"/>
      <c r="F30" s="94"/>
      <c r="G30" s="94"/>
      <c r="H30" s="94">
        <f t="shared" si="2"/>
        <v>0.5881951376146788</v>
      </c>
      <c r="I30" s="94">
        <f t="shared" si="2"/>
        <v>0.6067360815047022</v>
      </c>
      <c r="J30" s="94">
        <f t="shared" si="2"/>
        <v>0.628251</v>
      </c>
      <c r="K30" s="94">
        <f t="shared" si="2"/>
        <v>0.6488967218543046</v>
      </c>
      <c r="L30" s="94">
        <f t="shared" si="2"/>
        <v>0.6729549829351535</v>
      </c>
      <c r="M30" s="94">
        <f t="shared" si="2"/>
        <v>0.696087052631579</v>
      </c>
      <c r="N30" s="94">
        <f t="shared" si="2"/>
        <v>0.7205552707581228</v>
      </c>
      <c r="O30" s="94">
        <f t="shared" si="2"/>
        <v>0.7464788475836431</v>
      </c>
      <c r="P30" s="94">
        <f t="shared" si="2"/>
        <v>0.7769685</v>
      </c>
      <c r="Q30" s="94">
        <f t="shared" si="2"/>
        <v>0.8064317857142858</v>
      </c>
      <c r="R30" s="94">
        <f t="shared" si="2"/>
        <v>0.8378270901639344</v>
      </c>
      <c r="S30" s="94">
        <f t="shared" si="2"/>
        <v>0.8676743037974685</v>
      </c>
      <c r="T30" s="94">
        <f t="shared" si="2"/>
        <v>0.9032655458515284</v>
      </c>
      <c r="U30" s="94">
        <f t="shared" si="2"/>
        <v>0.9414335294117645</v>
      </c>
      <c r="V30" s="94">
        <f t="shared" si="2"/>
        <v>0.9824685915492959</v>
      </c>
      <c r="W30" s="94">
        <f t="shared" si="2"/>
        <v>1.0217223786407765</v>
      </c>
      <c r="X30" s="94">
        <f t="shared" si="2"/>
        <v>1.0637377386934674</v>
      </c>
      <c r="Y30" s="94">
        <f t="shared" si="2"/>
        <v>1.1146220418848165</v>
      </c>
      <c r="Z30" s="94">
        <f t="shared" si="2"/>
        <v>1.1635967934782612</v>
      </c>
      <c r="AA30" s="94">
        <f t="shared" si="2"/>
        <v>1.216445254237288</v>
      </c>
      <c r="AB30" s="94">
        <f t="shared" si="2"/>
        <v>1.2736459411764707</v>
      </c>
      <c r="AC30" s="94">
        <f t="shared" si="2"/>
        <v>1.335759570552147</v>
      </c>
      <c r="AD30" s="94">
        <f t="shared" si="2"/>
        <v>1.4034475000000002</v>
      </c>
      <c r="AE30" s="94">
        <f>($C30*0.31/AE$4)*(1+((AE$5+$C30*0.31)/100))</f>
        <v>1.4676453999999999</v>
      </c>
    </row>
    <row r="31" spans="2:31" ht="12.75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aca="true" t="shared" si="3" ref="I31:AE46">($C31*0.31/I$4)*(1+((I$5+$C31*0.31)/100))</f>
        <v>0.623498432601881</v>
      </c>
      <c r="J31" s="94">
        <f t="shared" si="3"/>
        <v>0.6456</v>
      </c>
      <c r="K31" s="94">
        <f t="shared" si="3"/>
        <v>0.6668079470198677</v>
      </c>
      <c r="L31" s="94">
        <f t="shared" si="3"/>
        <v>0.6915221843003413</v>
      </c>
      <c r="M31" s="94">
        <f t="shared" si="3"/>
        <v>0.7152842105263159</v>
      </c>
      <c r="N31" s="94">
        <f t="shared" si="3"/>
        <v>0.7404187725631769</v>
      </c>
      <c r="O31" s="94">
        <f t="shared" si="3"/>
        <v>0.7670483271375466</v>
      </c>
      <c r="P31" s="94">
        <f t="shared" si="3"/>
        <v>0.7983692307692308</v>
      </c>
      <c r="Q31" s="94">
        <f t="shared" si="3"/>
        <v>0.8286349206349207</v>
      </c>
      <c r="R31" s="94">
        <f t="shared" si="3"/>
        <v>0.8608852459016393</v>
      </c>
      <c r="S31" s="94">
        <f t="shared" si="3"/>
        <v>0.8915443037974685</v>
      </c>
      <c r="T31" s="94">
        <f t="shared" si="3"/>
        <v>0.9281048034934498</v>
      </c>
      <c r="U31" s="94">
        <f t="shared" si="3"/>
        <v>0.9673122171945703</v>
      </c>
      <c r="V31" s="94">
        <f t="shared" si="3"/>
        <v>1.0094647887323942</v>
      </c>
      <c r="W31" s="94">
        <f t="shared" si="3"/>
        <v>1.0497864077669903</v>
      </c>
      <c r="X31" s="94">
        <f t="shared" si="3"/>
        <v>1.0929447236180905</v>
      </c>
      <c r="Y31" s="94">
        <f t="shared" si="3"/>
        <v>1.145214659685864</v>
      </c>
      <c r="Z31" s="94">
        <f t="shared" si="3"/>
        <v>1.195521739130435</v>
      </c>
      <c r="AA31" s="94">
        <f t="shared" si="3"/>
        <v>1.24980790960452</v>
      </c>
      <c r="AB31" s="94">
        <f t="shared" si="3"/>
        <v>1.308564705882353</v>
      </c>
      <c r="AC31" s="94">
        <f t="shared" si="3"/>
        <v>1.3723680981595092</v>
      </c>
      <c r="AD31" s="94">
        <f t="shared" si="3"/>
        <v>1.4418974358974361</v>
      </c>
      <c r="AE31" s="94">
        <f t="shared" si="3"/>
        <v>1.50784</v>
      </c>
    </row>
    <row r="32" spans="2:31" ht="12.75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3"/>
        <v>0.6630109999999999</v>
      </c>
      <c r="K32" s="94">
        <f t="shared" si="3"/>
        <v>0.6847828145695364</v>
      </c>
      <c r="L32" s="94">
        <f t="shared" si="3"/>
        <v>0.7101549829351534</v>
      </c>
      <c r="M32" s="94">
        <f t="shared" si="3"/>
        <v>0.7345488070175438</v>
      </c>
      <c r="N32" s="94">
        <f t="shared" si="3"/>
        <v>0.7603516606498194</v>
      </c>
      <c r="O32" s="94">
        <f t="shared" si="3"/>
        <v>0.7876892565055762</v>
      </c>
      <c r="P32" s="94">
        <f t="shared" si="3"/>
        <v>0.8198438846153845</v>
      </c>
      <c r="Q32" s="94">
        <f t="shared" si="3"/>
        <v>0.8509143253968254</v>
      </c>
      <c r="R32" s="94">
        <f t="shared" si="3"/>
        <v>0.8840221721311474</v>
      </c>
      <c r="S32" s="94">
        <f t="shared" si="3"/>
        <v>0.9154954008438818</v>
      </c>
      <c r="T32" s="94">
        <f t="shared" si="3"/>
        <v>0.9530279912663755</v>
      </c>
      <c r="U32" s="94">
        <f t="shared" si="3"/>
        <v>0.9932778733031674</v>
      </c>
      <c r="V32" s="94">
        <f t="shared" si="3"/>
        <v>1.0365512206572767</v>
      </c>
      <c r="W32" s="94">
        <f t="shared" si="3"/>
        <v>1.0779437378640775</v>
      </c>
      <c r="X32" s="94">
        <f t="shared" si="3"/>
        <v>1.1222482914572864</v>
      </c>
      <c r="Y32" s="94">
        <f t="shared" si="3"/>
        <v>1.1759079057591622</v>
      </c>
      <c r="Z32" s="94">
        <f t="shared" si="3"/>
        <v>1.2275511413043478</v>
      </c>
      <c r="AA32" s="94">
        <f t="shared" si="3"/>
        <v>1.2832791525423728</v>
      </c>
      <c r="AB32" s="94">
        <f t="shared" si="3"/>
        <v>1.3435965294117644</v>
      </c>
      <c r="AC32" s="94">
        <f t="shared" si="3"/>
        <v>1.4090945398773005</v>
      </c>
      <c r="AD32" s="94">
        <f t="shared" si="3"/>
        <v>1.4804705769230768</v>
      </c>
      <c r="AE32" s="94">
        <f t="shared" si="3"/>
        <v>1.5481627333333332</v>
      </c>
    </row>
    <row r="33" spans="2:31" ht="12.75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 t="shared" si="3"/>
        <v>0.7028213245033113</v>
      </c>
      <c r="L33" s="94">
        <f t="shared" si="3"/>
        <v>0.7288533788395904</v>
      </c>
      <c r="M33" s="94">
        <f t="shared" si="3"/>
        <v>0.7538808421052631</v>
      </c>
      <c r="N33" s="94">
        <f t="shared" si="3"/>
        <v>0.7803539350180506</v>
      </c>
      <c r="O33" s="94">
        <f t="shared" si="3"/>
        <v>0.8084016356877324</v>
      </c>
      <c r="P33" s="94">
        <f t="shared" si="3"/>
        <v>0.8413924615384615</v>
      </c>
      <c r="Q33" s="94">
        <f t="shared" si="3"/>
        <v>0.8732700000000001</v>
      </c>
      <c r="R33" s="94">
        <f t="shared" si="3"/>
        <v>0.907237868852459</v>
      </c>
      <c r="S33" s="94">
        <f t="shared" si="3"/>
        <v>0.9395275949367089</v>
      </c>
      <c r="T33" s="94">
        <f t="shared" si="3"/>
        <v>0.9780351091703058</v>
      </c>
      <c r="U33" s="94">
        <f t="shared" si="3"/>
        <v>1.0193304977375564</v>
      </c>
      <c r="V33" s="94">
        <f t="shared" si="3"/>
        <v>1.0637278873239435</v>
      </c>
      <c r="W33" s="94">
        <f t="shared" si="3"/>
        <v>1.1061943689320388</v>
      </c>
      <c r="X33" s="94">
        <f t="shared" si="3"/>
        <v>1.1516484422110553</v>
      </c>
      <c r="Y33" s="94">
        <f t="shared" si="3"/>
        <v>1.206701780104712</v>
      </c>
      <c r="Z33" s="94">
        <f t="shared" si="3"/>
        <v>1.2596850000000002</v>
      </c>
      <c r="AA33" s="94">
        <f t="shared" si="3"/>
        <v>1.3168589830508475</v>
      </c>
      <c r="AB33" s="94">
        <f t="shared" si="3"/>
        <v>1.3787414117647057</v>
      </c>
      <c r="AC33" s="94">
        <f t="shared" si="3"/>
        <v>1.4459388957055215</v>
      </c>
      <c r="AD33" s="94">
        <f t="shared" si="3"/>
        <v>1.519166923076923</v>
      </c>
      <c r="AE33" s="94">
        <f t="shared" si="3"/>
        <v>1.5886136</v>
      </c>
    </row>
    <row r="34" spans="2:31" ht="12.75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3"/>
        <v>0.7476173720136519</v>
      </c>
      <c r="M34" s="94">
        <f t="shared" si="3"/>
        <v>0.7732803157894736</v>
      </c>
      <c r="N34" s="94">
        <f t="shared" si="3"/>
        <v>0.8004255956678701</v>
      </c>
      <c r="O34" s="94">
        <f t="shared" si="3"/>
        <v>0.8291854646840149</v>
      </c>
      <c r="P34" s="94">
        <f t="shared" si="3"/>
        <v>0.8630149615384615</v>
      </c>
      <c r="Q34" s="94">
        <f t="shared" si="3"/>
        <v>0.8957019444444445</v>
      </c>
      <c r="R34" s="94">
        <f t="shared" si="3"/>
        <v>0.9305323360655737</v>
      </c>
      <c r="S34" s="94">
        <f t="shared" si="3"/>
        <v>0.9636408860759493</v>
      </c>
      <c r="T34" s="94">
        <f t="shared" si="3"/>
        <v>1.0031261572052401</v>
      </c>
      <c r="U34" s="94">
        <f t="shared" si="3"/>
        <v>1.0454700904977374</v>
      </c>
      <c r="V34" s="94">
        <f t="shared" si="3"/>
        <v>1.0909947887323945</v>
      </c>
      <c r="W34" s="94">
        <f t="shared" si="3"/>
        <v>1.1345383009708736</v>
      </c>
      <c r="X34" s="94">
        <f t="shared" si="3"/>
        <v>1.1811451758793972</v>
      </c>
      <c r="Y34" s="94">
        <f t="shared" si="3"/>
        <v>1.2375962827225129</v>
      </c>
      <c r="Z34" s="94">
        <f t="shared" si="3"/>
        <v>1.2919233152173915</v>
      </c>
      <c r="AA34" s="94">
        <f t="shared" si="3"/>
        <v>1.3505474011299434</v>
      </c>
      <c r="AB34" s="94">
        <f t="shared" si="3"/>
        <v>1.4139993529411767</v>
      </c>
      <c r="AC34" s="94">
        <f t="shared" si="3"/>
        <v>1.4829011656441715</v>
      </c>
      <c r="AD34" s="94">
        <f t="shared" si="3"/>
        <v>1.5579864743589746</v>
      </c>
      <c r="AE34" s="94">
        <f t="shared" si="3"/>
        <v>1.6291926</v>
      </c>
    </row>
    <row r="35" spans="2:31" ht="12.75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3"/>
        <v>0.7927472280701755</v>
      </c>
      <c r="N35" s="94">
        <f t="shared" si="3"/>
        <v>0.820566642599278</v>
      </c>
      <c r="O35" s="94">
        <f t="shared" si="3"/>
        <v>0.8500407434944238</v>
      </c>
      <c r="P35" s="94">
        <f t="shared" si="3"/>
        <v>0.8847113846153846</v>
      </c>
      <c r="Q35" s="94">
        <f t="shared" si="3"/>
        <v>0.9182101587301589</v>
      </c>
      <c r="R35" s="94">
        <f t="shared" si="3"/>
        <v>0.9539055737704918</v>
      </c>
      <c r="S35" s="94">
        <f t="shared" si="3"/>
        <v>0.9878352742616036</v>
      </c>
      <c r="T35" s="94">
        <f t="shared" si="3"/>
        <v>1.028301135371179</v>
      </c>
      <c r="U35" s="94">
        <f t="shared" si="3"/>
        <v>1.0716966515837105</v>
      </c>
      <c r="V35" s="94">
        <f t="shared" si="3"/>
        <v>1.118351924882629</v>
      </c>
      <c r="W35" s="94">
        <f t="shared" si="3"/>
        <v>1.1629755339805825</v>
      </c>
      <c r="X35" s="94">
        <f t="shared" si="3"/>
        <v>1.2107384924623117</v>
      </c>
      <c r="Y35" s="94">
        <f t="shared" si="3"/>
        <v>1.2685914136125656</v>
      </c>
      <c r="Z35" s="94">
        <f t="shared" si="3"/>
        <v>1.324266086956522</v>
      </c>
      <c r="AA35" s="94">
        <f t="shared" si="3"/>
        <v>1.384344406779661</v>
      </c>
      <c r="AB35" s="94">
        <f t="shared" si="3"/>
        <v>1.4493703529411766</v>
      </c>
      <c r="AC35" s="94">
        <f t="shared" si="3"/>
        <v>1.5199813496932515</v>
      </c>
      <c r="AD35" s="94">
        <f t="shared" si="3"/>
        <v>1.5969292307692309</v>
      </c>
      <c r="AE35" s="94">
        <f t="shared" si="3"/>
        <v>1.6698997333333334</v>
      </c>
    </row>
    <row r="36" spans="2:31" ht="12.75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3"/>
        <v>0.8407770758122742</v>
      </c>
      <c r="O36" s="94">
        <f t="shared" si="3"/>
        <v>0.870967472118959</v>
      </c>
      <c r="P36" s="94">
        <f t="shared" si="3"/>
        <v>0.9064817307692308</v>
      </c>
      <c r="Q36" s="94">
        <f t="shared" si="3"/>
        <v>0.9407946428571429</v>
      </c>
      <c r="R36" s="94">
        <f t="shared" si="3"/>
        <v>0.9773575819672131</v>
      </c>
      <c r="S36" s="94">
        <f t="shared" si="3"/>
        <v>1.012110759493671</v>
      </c>
      <c r="T36" s="94">
        <f t="shared" si="3"/>
        <v>1.0535600436681223</v>
      </c>
      <c r="U36" s="94">
        <f t="shared" si="3"/>
        <v>1.0980101809954752</v>
      </c>
      <c r="V36" s="94">
        <f t="shared" si="3"/>
        <v>1.1457992957746477</v>
      </c>
      <c r="W36" s="94">
        <f t="shared" si="3"/>
        <v>1.1915060679611649</v>
      </c>
      <c r="X36" s="94">
        <f t="shared" si="3"/>
        <v>1.240428391959799</v>
      </c>
      <c r="Y36" s="94">
        <f t="shared" si="3"/>
        <v>1.2996871727748691</v>
      </c>
      <c r="Z36" s="94">
        <f t="shared" si="3"/>
        <v>1.3567133152173911</v>
      </c>
      <c r="AA36" s="94">
        <f t="shared" si="3"/>
        <v>1.41825</v>
      </c>
      <c r="AB36" s="94">
        <f t="shared" si="3"/>
        <v>1.4848544117647058</v>
      </c>
      <c r="AC36" s="94">
        <f t="shared" si="3"/>
        <v>1.5571794478527607</v>
      </c>
      <c r="AD36" s="94">
        <f t="shared" si="3"/>
        <v>1.635995192307692</v>
      </c>
      <c r="AE36" s="94">
        <f t="shared" si="3"/>
        <v>1.7107350000000001</v>
      </c>
    </row>
    <row r="37" spans="2:31" ht="12.75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3"/>
        <v>0.8919656505576209</v>
      </c>
      <c r="P37" s="94">
        <f t="shared" si="3"/>
        <v>0.928326</v>
      </c>
      <c r="Q37" s="94">
        <f t="shared" si="3"/>
        <v>0.9634553968253967</v>
      </c>
      <c r="R37" s="94">
        <f t="shared" si="3"/>
        <v>1.000888360655738</v>
      </c>
      <c r="S37" s="94">
        <f t="shared" si="3"/>
        <v>1.036467341772152</v>
      </c>
      <c r="T37" s="94">
        <f t="shared" si="3"/>
        <v>1.07890288209607</v>
      </c>
      <c r="U37" s="94">
        <f t="shared" si="3"/>
        <v>1.1244106787330315</v>
      </c>
      <c r="V37" s="94">
        <f t="shared" si="3"/>
        <v>1.1733369014084507</v>
      </c>
      <c r="W37" s="94">
        <f t="shared" si="3"/>
        <v>1.2201299029126211</v>
      </c>
      <c r="X37" s="94">
        <f t="shared" si="3"/>
        <v>1.2702148743718595</v>
      </c>
      <c r="Y37" s="94">
        <f t="shared" si="3"/>
        <v>1.330883560209424</v>
      </c>
      <c r="Z37" s="94">
        <f t="shared" si="3"/>
        <v>1.3892650000000002</v>
      </c>
      <c r="AA37" s="94">
        <f t="shared" si="3"/>
        <v>1.4522641807909604</v>
      </c>
      <c r="AB37" s="94">
        <f t="shared" si="3"/>
        <v>1.5204515294117649</v>
      </c>
      <c r="AC37" s="94">
        <f t="shared" si="3"/>
        <v>1.5944954601226993</v>
      </c>
      <c r="AD37" s="94">
        <f t="shared" si="3"/>
        <v>1.675184358974359</v>
      </c>
      <c r="AE37" s="94">
        <f t="shared" si="3"/>
        <v>1.7516984</v>
      </c>
    </row>
    <row r="38" spans="2:31" ht="12.75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3"/>
        <v>0.9502441923076923</v>
      </c>
      <c r="Q38" s="94">
        <f t="shared" si="3"/>
        <v>0.9861924206349206</v>
      </c>
      <c r="R38" s="94">
        <f t="shared" si="3"/>
        <v>1.0244979098360656</v>
      </c>
      <c r="S38" s="94">
        <f t="shared" si="3"/>
        <v>1.0609050210970463</v>
      </c>
      <c r="T38" s="94">
        <f t="shared" si="3"/>
        <v>1.104329650655022</v>
      </c>
      <c r="U38" s="94">
        <f t="shared" si="3"/>
        <v>1.15089814479638</v>
      </c>
      <c r="V38" s="94">
        <f t="shared" si="3"/>
        <v>1.2009647417840377</v>
      </c>
      <c r="W38" s="94">
        <f t="shared" si="3"/>
        <v>1.2488470388349513</v>
      </c>
      <c r="X38" s="94">
        <f t="shared" si="3"/>
        <v>1.3000979396984926</v>
      </c>
      <c r="Y38" s="94">
        <f t="shared" si="3"/>
        <v>1.36218057591623</v>
      </c>
      <c r="Z38" s="94">
        <f t="shared" si="3"/>
        <v>1.421921141304348</v>
      </c>
      <c r="AA38" s="94">
        <f t="shared" si="3"/>
        <v>1.4863869491525423</v>
      </c>
      <c r="AB38" s="94">
        <f t="shared" si="3"/>
        <v>1.556161705882353</v>
      </c>
      <c r="AC38" s="94">
        <f t="shared" si="3"/>
        <v>1.6319293865030673</v>
      </c>
      <c r="AD38" s="94">
        <f t="shared" si="3"/>
        <v>1.7144967307692307</v>
      </c>
      <c r="AE38" s="94">
        <f t="shared" si="3"/>
        <v>1.7927899333333333</v>
      </c>
    </row>
    <row r="39" spans="2:31" ht="12.75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si="3"/>
        <v>1.0090057142857143</v>
      </c>
      <c r="R39" s="94">
        <f t="shared" si="3"/>
        <v>1.0481862295081965</v>
      </c>
      <c r="S39" s="94">
        <f t="shared" si="3"/>
        <v>1.0854237974683545</v>
      </c>
      <c r="T39" s="94">
        <f t="shared" si="3"/>
        <v>1.129840349344978</v>
      </c>
      <c r="U39" s="94">
        <f t="shared" si="3"/>
        <v>1.1774725791855203</v>
      </c>
      <c r="V39" s="94">
        <f t="shared" si="3"/>
        <v>1.2286828169014083</v>
      </c>
      <c r="W39" s="94">
        <f t="shared" si="3"/>
        <v>1.2776574757281551</v>
      </c>
      <c r="X39" s="94">
        <f t="shared" si="3"/>
        <v>1.3300775879396984</v>
      </c>
      <c r="Y39" s="94">
        <f t="shared" si="3"/>
        <v>1.3935782198952877</v>
      </c>
      <c r="Z39" s="94">
        <f t="shared" si="3"/>
        <v>1.4546817391304347</v>
      </c>
      <c r="AA39" s="94">
        <f t="shared" si="3"/>
        <v>1.5206183050847457</v>
      </c>
      <c r="AB39" s="94">
        <f t="shared" si="3"/>
        <v>1.5919849411764704</v>
      </c>
      <c r="AC39" s="94">
        <f t="shared" si="3"/>
        <v>1.6694812269938648</v>
      </c>
      <c r="AD39" s="94">
        <f t="shared" si="3"/>
        <v>1.7539323076923077</v>
      </c>
      <c r="AE39" s="94">
        <f t="shared" si="3"/>
        <v>1.8340095999999997</v>
      </c>
    </row>
    <row r="40" spans="2:31" ht="12.75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3"/>
        <v>1.0719533196721311</v>
      </c>
      <c r="S40" s="94">
        <f t="shared" si="3"/>
        <v>1.110023670886076</v>
      </c>
      <c r="T40" s="94">
        <f t="shared" si="3"/>
        <v>1.155434978165939</v>
      </c>
      <c r="U40" s="94">
        <f t="shared" si="3"/>
        <v>1.2041339819004524</v>
      </c>
      <c r="V40" s="94">
        <f t="shared" si="3"/>
        <v>1.2564911267605632</v>
      </c>
      <c r="W40" s="94">
        <f t="shared" si="3"/>
        <v>1.3065612135922329</v>
      </c>
      <c r="X40" s="94">
        <f t="shared" si="3"/>
        <v>1.3601538190954774</v>
      </c>
      <c r="Y40" s="94">
        <f t="shared" si="3"/>
        <v>1.4250764921465968</v>
      </c>
      <c r="Z40" s="94">
        <f t="shared" si="3"/>
        <v>1.4875467934782607</v>
      </c>
      <c r="AA40" s="94">
        <f t="shared" si="3"/>
        <v>1.5549582485875708</v>
      </c>
      <c r="AB40" s="94">
        <f t="shared" si="3"/>
        <v>1.6279212352941175</v>
      </c>
      <c r="AC40" s="94">
        <f t="shared" si="3"/>
        <v>1.707150981595092</v>
      </c>
      <c r="AD40" s="94">
        <f t="shared" si="3"/>
        <v>1.7934910897435896</v>
      </c>
      <c r="AE40" s="94">
        <f t="shared" si="3"/>
        <v>1.8753574</v>
      </c>
    </row>
    <row r="41" spans="2:31" ht="12.75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3"/>
        <v>1.1347046413502109</v>
      </c>
      <c r="T41" s="94">
        <f t="shared" si="3"/>
        <v>1.181113537117904</v>
      </c>
      <c r="U41" s="94">
        <f t="shared" si="3"/>
        <v>1.2308823529411763</v>
      </c>
      <c r="V41" s="94">
        <f t="shared" si="3"/>
        <v>1.2843896713615024</v>
      </c>
      <c r="W41" s="94">
        <f t="shared" si="3"/>
        <v>1.3355582524271843</v>
      </c>
      <c r="X41" s="94">
        <f t="shared" si="3"/>
        <v>1.3903266331658293</v>
      </c>
      <c r="Y41" s="94">
        <f t="shared" si="3"/>
        <v>1.4566753926701568</v>
      </c>
      <c r="Z41" s="94">
        <f t="shared" si="3"/>
        <v>1.5205163043478263</v>
      </c>
      <c r="AA41" s="94">
        <f t="shared" si="3"/>
        <v>1.589406779661017</v>
      </c>
      <c r="AB41" s="94">
        <f t="shared" si="3"/>
        <v>1.663970588235294</v>
      </c>
      <c r="AC41" s="94">
        <f t="shared" si="3"/>
        <v>1.7449386503067483</v>
      </c>
      <c r="AD41" s="94">
        <f t="shared" si="3"/>
        <v>1.833173076923077</v>
      </c>
      <c r="AE41" s="94">
        <f t="shared" si="3"/>
        <v>1.9168333333333336</v>
      </c>
    </row>
    <row r="42" spans="2:31" ht="12.75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3"/>
        <v>1.2068760262008735</v>
      </c>
      <c r="U42" s="94">
        <f t="shared" si="3"/>
        <v>1.2577176923076923</v>
      </c>
      <c r="V42" s="94">
        <f t="shared" si="3"/>
        <v>1.3123784507042253</v>
      </c>
      <c r="W42" s="94">
        <f t="shared" si="3"/>
        <v>1.3646485922330098</v>
      </c>
      <c r="X42" s="94">
        <f t="shared" si="3"/>
        <v>1.420596030150754</v>
      </c>
      <c r="Y42" s="94">
        <f t="shared" si="3"/>
        <v>1.4883749214659685</v>
      </c>
      <c r="Z42" s="94">
        <f t="shared" si="3"/>
        <v>1.5535902717391308</v>
      </c>
      <c r="AA42" s="94">
        <f t="shared" si="3"/>
        <v>1.6239638983050848</v>
      </c>
      <c r="AB42" s="94">
        <f t="shared" si="3"/>
        <v>1.7001330000000001</v>
      </c>
      <c r="AC42" s="94">
        <f t="shared" si="3"/>
        <v>1.7828442331288343</v>
      </c>
      <c r="AD42" s="94">
        <f t="shared" si="3"/>
        <v>1.8729782692307693</v>
      </c>
      <c r="AE42" s="94">
        <f t="shared" si="3"/>
        <v>1.9584374</v>
      </c>
    </row>
    <row r="43" spans="2:31" ht="12.75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3"/>
        <v>1.28464</v>
      </c>
      <c r="V43" s="94">
        <f t="shared" si="3"/>
        <v>1.3404574647887324</v>
      </c>
      <c r="W43" s="94">
        <f t="shared" si="3"/>
        <v>1.3938322330097088</v>
      </c>
      <c r="X43" s="94">
        <f t="shared" si="3"/>
        <v>1.4509620100502514</v>
      </c>
      <c r="Y43" s="94">
        <f t="shared" si="3"/>
        <v>1.5201750785340316</v>
      </c>
      <c r="Z43" s="94">
        <f t="shared" si="3"/>
        <v>1.586768695652174</v>
      </c>
      <c r="AA43" s="94">
        <f t="shared" si="3"/>
        <v>1.6586296045197744</v>
      </c>
      <c r="AB43" s="94">
        <f t="shared" si="3"/>
        <v>1.7364084705882352</v>
      </c>
      <c r="AC43" s="94">
        <f t="shared" si="3"/>
        <v>1.82086773006135</v>
      </c>
      <c r="AD43" s="94">
        <f t="shared" si="3"/>
        <v>1.9129066666666668</v>
      </c>
      <c r="AE43" s="94">
        <f t="shared" si="3"/>
        <v>2.0001696</v>
      </c>
    </row>
    <row r="44" spans="2:31" ht="12.75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3"/>
        <v>1.3686267136150236</v>
      </c>
      <c r="W44" s="94">
        <f t="shared" si="3"/>
        <v>1.4231091747572815</v>
      </c>
      <c r="X44" s="94">
        <f t="shared" si="3"/>
        <v>1.4814245728643218</v>
      </c>
      <c r="Y44" s="94">
        <f t="shared" si="3"/>
        <v>1.5520758638743455</v>
      </c>
      <c r="Z44" s="94">
        <f t="shared" si="3"/>
        <v>1.6200515760869567</v>
      </c>
      <c r="AA44" s="94">
        <f t="shared" si="3"/>
        <v>1.6934038983050848</v>
      </c>
      <c r="AB44" s="94">
        <f t="shared" si="3"/>
        <v>1.772797</v>
      </c>
      <c r="AC44" s="94">
        <f t="shared" si="3"/>
        <v>1.8590091411042944</v>
      </c>
      <c r="AD44" s="94">
        <f t="shared" si="3"/>
        <v>1.9529582692307694</v>
      </c>
      <c r="AE44" s="94">
        <f t="shared" si="3"/>
        <v>2.042029933333333</v>
      </c>
    </row>
    <row r="45" spans="2:31" ht="12.75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3"/>
        <v>1.4524794174757278</v>
      </c>
      <c r="X45" s="94">
        <f t="shared" si="3"/>
        <v>1.511983718592965</v>
      </c>
      <c r="Y45" s="94">
        <f t="shared" si="3"/>
        <v>1.5840772774869105</v>
      </c>
      <c r="Z45" s="94">
        <f t="shared" si="3"/>
        <v>1.6534389130434781</v>
      </c>
      <c r="AA45" s="94">
        <f t="shared" si="3"/>
        <v>1.7282867796610168</v>
      </c>
      <c r="AB45" s="94">
        <f t="shared" si="3"/>
        <v>1.8092985882352939</v>
      </c>
      <c r="AC45" s="94">
        <f t="shared" si="3"/>
        <v>1.8972684662576684</v>
      </c>
      <c r="AD45" s="94">
        <f t="shared" si="3"/>
        <v>1.9931330769230768</v>
      </c>
      <c r="AE45" s="94">
        <f t="shared" si="3"/>
        <v>2.0840183999999997</v>
      </c>
    </row>
    <row r="46" spans="2:31" ht="12.75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3"/>
        <v>1.542639447236181</v>
      </c>
      <c r="Y46" s="94">
        <f t="shared" si="3"/>
        <v>1.6161793193717278</v>
      </c>
      <c r="Z46" s="94">
        <f t="shared" si="3"/>
        <v>1.6869307065217392</v>
      </c>
      <c r="AA46" s="94">
        <f t="shared" si="3"/>
        <v>1.7632782485875707</v>
      </c>
      <c r="AB46" s="94">
        <f t="shared" si="3"/>
        <v>1.8459132352941177</v>
      </c>
      <c r="AC46" s="94">
        <f t="shared" si="3"/>
        <v>1.9356457055214722</v>
      </c>
      <c r="AD46" s="94">
        <f t="shared" si="3"/>
        <v>2.03343108974359</v>
      </c>
      <c r="AE46" s="94">
        <f t="shared" si="3"/>
        <v>2.126135</v>
      </c>
    </row>
    <row r="47" spans="2:31" ht="12.75">
      <c r="B47" s="102"/>
      <c r="C47" s="103" t="s">
        <v>25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ht="12.75">
      <c r="C48" s="107" t="s">
        <v>57</v>
      </c>
    </row>
    <row r="50" spans="4:31" ht="12.75">
      <c r="D50" s="74">
        <f>ROUND(D4,1)</f>
        <v>36.2</v>
      </c>
      <c r="E50" s="74">
        <f aca="true" t="shared" si="4" ref="E50:AE50">ROUND(E4,1)</f>
        <v>35.4</v>
      </c>
      <c r="F50" s="74">
        <f t="shared" si="4"/>
        <v>34.5</v>
      </c>
      <c r="G50" s="74">
        <f t="shared" si="4"/>
        <v>33.6</v>
      </c>
      <c r="H50" s="74">
        <f t="shared" si="4"/>
        <v>32.7</v>
      </c>
      <c r="I50" s="74">
        <f t="shared" si="4"/>
        <v>31.9</v>
      </c>
      <c r="J50" s="74">
        <f t="shared" si="4"/>
        <v>31</v>
      </c>
      <c r="K50" s="74">
        <f t="shared" si="4"/>
        <v>30.2</v>
      </c>
      <c r="L50" s="74">
        <f t="shared" si="4"/>
        <v>29.3</v>
      </c>
      <c r="M50" s="74">
        <f t="shared" si="4"/>
        <v>28.5</v>
      </c>
      <c r="N50" s="74">
        <f t="shared" si="4"/>
        <v>27.7</v>
      </c>
      <c r="O50" s="74">
        <f t="shared" si="4"/>
        <v>26.9</v>
      </c>
      <c r="P50" s="74">
        <f t="shared" si="4"/>
        <v>26</v>
      </c>
      <c r="Q50" s="74">
        <f t="shared" si="4"/>
        <v>25.2</v>
      </c>
      <c r="R50" s="74">
        <f t="shared" si="4"/>
        <v>24.4</v>
      </c>
      <c r="S50" s="74">
        <f t="shared" si="4"/>
        <v>23.7</v>
      </c>
      <c r="T50" s="74">
        <f t="shared" si="4"/>
        <v>22.9</v>
      </c>
      <c r="U50" s="74">
        <f t="shared" si="4"/>
        <v>22.1</v>
      </c>
      <c r="V50" s="74">
        <f t="shared" si="4"/>
        <v>21.3</v>
      </c>
      <c r="W50" s="74">
        <f t="shared" si="4"/>
        <v>20.6</v>
      </c>
      <c r="X50" s="74">
        <f t="shared" si="4"/>
        <v>19.9</v>
      </c>
      <c r="Y50" s="74">
        <f t="shared" si="4"/>
        <v>19.1</v>
      </c>
      <c r="Z50" s="74">
        <f t="shared" si="4"/>
        <v>18.4</v>
      </c>
      <c r="AA50" s="74">
        <f t="shared" si="4"/>
        <v>17.7</v>
      </c>
      <c r="AB50" s="74">
        <f t="shared" si="4"/>
        <v>17</v>
      </c>
      <c r="AC50" s="74">
        <f t="shared" si="4"/>
        <v>16.3</v>
      </c>
      <c r="AD50" s="74">
        <f t="shared" si="4"/>
        <v>15.6</v>
      </c>
      <c r="AE50" s="74">
        <f t="shared" si="4"/>
        <v>15</v>
      </c>
    </row>
  </sheetData>
  <sheetProtection/>
  <mergeCells count="2">
    <mergeCell ref="B2:AE2"/>
    <mergeCell ref="C3:AE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4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4.140625" style="0" customWidth="1"/>
    <col min="4" max="6" width="6.28125" style="0" hidden="1" customWidth="1"/>
    <col min="7" max="36" width="6.28125" style="0" customWidth="1"/>
  </cols>
  <sheetData>
    <row r="1" ht="12.75">
      <c r="A1" s="87" t="s">
        <v>55</v>
      </c>
    </row>
    <row r="2" spans="2:34" ht="18.75">
      <c r="B2" s="183" t="s">
        <v>56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</row>
    <row r="3" spans="2:34" ht="18.75">
      <c r="B3" s="88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6"/>
    </row>
    <row r="4" spans="2:34" ht="12.75">
      <c r="B4" s="89"/>
      <c r="D4">
        <v>38.7</v>
      </c>
      <c r="E4">
        <v>37.8</v>
      </c>
      <c r="F4">
        <v>36.9</v>
      </c>
      <c r="G4" s="14">
        <v>36</v>
      </c>
      <c r="H4" s="15">
        <v>35.2</v>
      </c>
      <c r="I4" s="14">
        <v>34.3</v>
      </c>
      <c r="J4" s="15">
        <v>33.4</v>
      </c>
      <c r="K4" s="14">
        <v>32.5</v>
      </c>
      <c r="L4" s="15">
        <v>31.7</v>
      </c>
      <c r="M4" s="14">
        <v>30.8</v>
      </c>
      <c r="N4" s="15">
        <v>30</v>
      </c>
      <c r="O4" s="14">
        <v>29.1</v>
      </c>
      <c r="P4" s="15">
        <v>28.3</v>
      </c>
      <c r="Q4" s="14">
        <v>27.5</v>
      </c>
      <c r="R4" s="15">
        <v>26.7</v>
      </c>
      <c r="S4" s="14">
        <v>25.9</v>
      </c>
      <c r="T4" s="15">
        <v>25.1</v>
      </c>
      <c r="U4" s="14">
        <v>24.3</v>
      </c>
      <c r="V4" s="15">
        <v>23.5</v>
      </c>
      <c r="W4" s="14">
        <v>22.7</v>
      </c>
      <c r="X4" s="15">
        <v>22</v>
      </c>
      <c r="Y4" s="14">
        <v>21.2</v>
      </c>
      <c r="Z4" s="15">
        <v>20.4</v>
      </c>
      <c r="AA4" s="14">
        <v>19.7</v>
      </c>
      <c r="AB4" s="15">
        <v>19</v>
      </c>
      <c r="AC4" s="14">
        <v>18.3</v>
      </c>
      <c r="AD4" s="15">
        <v>17.6</v>
      </c>
      <c r="AE4" s="14">
        <v>16.9</v>
      </c>
      <c r="AF4" s="15">
        <v>16.2</v>
      </c>
      <c r="AG4" s="14">
        <v>15.5</v>
      </c>
      <c r="AH4" s="15">
        <v>14.9</v>
      </c>
    </row>
    <row r="5" spans="2:100" ht="12.75">
      <c r="B5" s="89"/>
      <c r="D5">
        <v>40</v>
      </c>
      <c r="E5">
        <v>41</v>
      </c>
      <c r="F5">
        <v>42</v>
      </c>
      <c r="G5" s="90">
        <v>43</v>
      </c>
      <c r="H5" s="91">
        <v>44</v>
      </c>
      <c r="I5" s="91">
        <v>45</v>
      </c>
      <c r="J5" s="91">
        <v>46</v>
      </c>
      <c r="K5" s="91">
        <v>47</v>
      </c>
      <c r="L5" s="91">
        <v>48</v>
      </c>
      <c r="M5" s="91">
        <v>49</v>
      </c>
      <c r="N5" s="91">
        <v>50</v>
      </c>
      <c r="O5" s="91">
        <v>51</v>
      </c>
      <c r="P5" s="91">
        <v>52</v>
      </c>
      <c r="Q5" s="91">
        <v>53</v>
      </c>
      <c r="R5" s="91">
        <v>54</v>
      </c>
      <c r="S5" s="91">
        <v>55</v>
      </c>
      <c r="T5" s="91">
        <v>56</v>
      </c>
      <c r="U5" s="91">
        <v>57</v>
      </c>
      <c r="V5" s="91">
        <v>58</v>
      </c>
      <c r="W5" s="91">
        <v>59</v>
      </c>
      <c r="X5" s="91">
        <v>60</v>
      </c>
      <c r="Y5" s="91">
        <v>61</v>
      </c>
      <c r="Z5" s="91">
        <v>62</v>
      </c>
      <c r="AA5" s="91">
        <v>63</v>
      </c>
      <c r="AB5" s="91">
        <v>64</v>
      </c>
      <c r="AC5" s="91">
        <v>65</v>
      </c>
      <c r="AD5" s="91">
        <v>66</v>
      </c>
      <c r="AE5" s="91">
        <v>67</v>
      </c>
      <c r="AF5" s="91">
        <v>68</v>
      </c>
      <c r="AG5" s="91">
        <v>69</v>
      </c>
      <c r="AH5" s="92">
        <v>70</v>
      </c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</row>
    <row r="6" spans="2:95" ht="12.75">
      <c r="B6" s="89"/>
      <c r="C6" s="93">
        <v>15</v>
      </c>
      <c r="D6" s="94">
        <f>($C6*0.31/D$4)*(1+((D$5+$C6*0.31)/100))</f>
        <v>0.17380426356589146</v>
      </c>
      <c r="E6" s="94">
        <f>($C6*0.31/E$4)*(1+((E$5+$C6*0.31)/100))</f>
        <v>0.17917261904761905</v>
      </c>
      <c r="F6" s="94">
        <f>($C6*0.31/F$4)*(1+((F$5+$C6*0.31)/100))</f>
        <v>0.1848028455284553</v>
      </c>
      <c r="G6" s="94">
        <f>($C6*0.31/G$4)*(1+((G$5+$C6*0.31)/100))</f>
        <v>0.19071458333333335</v>
      </c>
      <c r="H6" s="94">
        <f aca="true" t="shared" si="0" ref="H6:AH15">($C6*0.31/H$4)*(1+((H$5+$C6*0.31)/100))</f>
        <v>0.1963700284090909</v>
      </c>
      <c r="I6" s="94">
        <f t="shared" si="0"/>
        <v>0.20287827988338195</v>
      </c>
      <c r="J6" s="94">
        <f t="shared" si="0"/>
        <v>0.2097372754491018</v>
      </c>
      <c r="K6" s="94">
        <f t="shared" si="0"/>
        <v>0.21697615384615387</v>
      </c>
      <c r="L6" s="94">
        <f t="shared" si="0"/>
        <v>0.22391876971608832</v>
      </c>
      <c r="M6" s="94">
        <f t="shared" si="0"/>
        <v>0.23197159090909092</v>
      </c>
      <c r="N6" s="94">
        <f t="shared" si="0"/>
        <v>0.2397075</v>
      </c>
      <c r="O6" s="94">
        <f t="shared" si="0"/>
        <v>0.24871907216494848</v>
      </c>
      <c r="P6" s="94">
        <f t="shared" si="0"/>
        <v>0.25739310954063604</v>
      </c>
      <c r="Q6" s="94">
        <f t="shared" si="0"/>
        <v>0.2665718181818182</v>
      </c>
      <c r="R6" s="94">
        <f t="shared" si="0"/>
        <v>0.2763005617977528</v>
      </c>
      <c r="S6" s="94">
        <f t="shared" si="0"/>
        <v>0.28663030888030894</v>
      </c>
      <c r="T6" s="94">
        <f t="shared" si="0"/>
        <v>0.29761852589641435</v>
      </c>
      <c r="U6" s="94">
        <f t="shared" si="0"/>
        <v>0.30933024691358024</v>
      </c>
      <c r="V6" s="94">
        <f t="shared" si="0"/>
        <v>0.3218393617021277</v>
      </c>
      <c r="W6" s="94">
        <f t="shared" si="0"/>
        <v>0.33523017621145373</v>
      </c>
      <c r="X6" s="94">
        <f t="shared" si="0"/>
        <v>0.34801022727272735</v>
      </c>
      <c r="Y6" s="94">
        <f t="shared" si="0"/>
        <v>0.36333608490566044</v>
      </c>
      <c r="Z6" s="94">
        <f t="shared" si="0"/>
        <v>0.37986397058823534</v>
      </c>
      <c r="AA6" s="94">
        <f t="shared" si="0"/>
        <v>0.3957220812182742</v>
      </c>
      <c r="AB6" s="94">
        <f t="shared" si="0"/>
        <v>0.41274868421052635</v>
      </c>
      <c r="AC6" s="94">
        <f t="shared" si="0"/>
        <v>0.431077868852459</v>
      </c>
      <c r="AD6" s="94">
        <f t="shared" si="0"/>
        <v>0.4508650568181819</v>
      </c>
      <c r="AE6" s="94">
        <f t="shared" si="0"/>
        <v>0.4722914201183432</v>
      </c>
      <c r="AF6" s="94">
        <f t="shared" si="0"/>
        <v>0.49556944444444456</v>
      </c>
      <c r="AG6" s="94">
        <f t="shared" si="0"/>
        <v>0.52095</v>
      </c>
      <c r="AH6" s="94">
        <f t="shared" si="0"/>
        <v>0.5450486577181208</v>
      </c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</row>
    <row r="7" spans="2:95" ht="12.75">
      <c r="B7" s="89"/>
      <c r="C7" s="96">
        <v>16</v>
      </c>
      <c r="D7" s="94">
        <f aca="true" t="shared" si="1" ref="D7:V26">($C7*0.31/D$4)*(1+((D$5+$C7*0.31)/100))</f>
        <v>0.18578852713178293</v>
      </c>
      <c r="E7" s="94">
        <f t="shared" si="1"/>
        <v>0.19152423280423284</v>
      </c>
      <c r="F7" s="94">
        <f t="shared" si="1"/>
        <v>0.19753972899728997</v>
      </c>
      <c r="G7" s="94">
        <f t="shared" si="1"/>
        <v>0.203856</v>
      </c>
      <c r="H7" s="94">
        <f t="shared" si="1"/>
        <v>0.20989818181818182</v>
      </c>
      <c r="I7" s="94">
        <f t="shared" si="1"/>
        <v>0.21685177842565598</v>
      </c>
      <c r="J7" s="94">
        <f t="shared" si="1"/>
        <v>0.22418011976047905</v>
      </c>
      <c r="K7" s="94">
        <f t="shared" si="1"/>
        <v>0.23191433846153847</v>
      </c>
      <c r="L7" s="94">
        <f t="shared" si="1"/>
        <v>0.23933173501577285</v>
      </c>
      <c r="M7" s="94">
        <f t="shared" si="1"/>
        <v>0.24793558441558441</v>
      </c>
      <c r="N7" s="94">
        <f t="shared" si="1"/>
        <v>0.2562005333333333</v>
      </c>
      <c r="O7" s="94">
        <f t="shared" si="1"/>
        <v>0.26582872852233674</v>
      </c>
      <c r="P7" s="94">
        <f t="shared" si="1"/>
        <v>0.27509597173144873</v>
      </c>
      <c r="Q7" s="94">
        <f t="shared" si="1"/>
        <v>0.2849024</v>
      </c>
      <c r="R7" s="94">
        <f t="shared" si="1"/>
        <v>0.29529647940074905</v>
      </c>
      <c r="S7" s="94">
        <f t="shared" si="1"/>
        <v>0.30633266409266413</v>
      </c>
      <c r="T7" s="94">
        <f t="shared" si="1"/>
        <v>0.3180723505976095</v>
      </c>
      <c r="U7" s="94">
        <f t="shared" si="1"/>
        <v>0.3305850205761317</v>
      </c>
      <c r="V7" s="94">
        <f t="shared" si="1"/>
        <v>0.3439496170212766</v>
      </c>
      <c r="W7" s="94">
        <f t="shared" si="0"/>
        <v>0.35825621145374453</v>
      </c>
      <c r="X7" s="94">
        <f t="shared" si="0"/>
        <v>0.3719098181818182</v>
      </c>
      <c r="Y7" s="94">
        <f t="shared" si="0"/>
        <v>0.3882837735849057</v>
      </c>
      <c r="Z7" s="94">
        <f t="shared" si="0"/>
        <v>0.40594196078431377</v>
      </c>
      <c r="AA7" s="94">
        <f t="shared" si="0"/>
        <v>0.4228840609137056</v>
      </c>
      <c r="AB7" s="94">
        <f t="shared" si="0"/>
        <v>0.4410745263157895</v>
      </c>
      <c r="AC7" s="94">
        <f t="shared" si="0"/>
        <v>0.4606566120218578</v>
      </c>
      <c r="AD7" s="94">
        <f t="shared" si="0"/>
        <v>0.48179636363636363</v>
      </c>
      <c r="AE7" s="94">
        <f t="shared" si="0"/>
        <v>0.5046873372781066</v>
      </c>
      <c r="AF7" s="94">
        <f t="shared" si="0"/>
        <v>0.5295565432098766</v>
      </c>
      <c r="AG7" s="94">
        <f t="shared" si="0"/>
        <v>0.556672</v>
      </c>
      <c r="AH7" s="94">
        <f t="shared" si="0"/>
        <v>0.5824171812080537</v>
      </c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</row>
    <row r="8" spans="2:95" ht="12.75">
      <c r="B8" s="89"/>
      <c r="C8" s="96">
        <v>17</v>
      </c>
      <c r="D8" s="94">
        <f t="shared" si="1"/>
        <v>0.1978224547803617</v>
      </c>
      <c r="E8" s="94">
        <f t="shared" si="1"/>
        <v>0.2039266931216931</v>
      </c>
      <c r="F8" s="94">
        <f t="shared" si="1"/>
        <v>0.21032869918699185</v>
      </c>
      <c r="G8" s="94">
        <f t="shared" si="1"/>
        <v>0.21705080555555553</v>
      </c>
      <c r="H8" s="94">
        <f t="shared" si="0"/>
        <v>0.22348093749999995</v>
      </c>
      <c r="I8" s="94">
        <f t="shared" si="0"/>
        <v>0.23088131195335276</v>
      </c>
      <c r="J8" s="94">
        <f t="shared" si="0"/>
        <v>0.23868050898203594</v>
      </c>
      <c r="K8" s="94">
        <f t="shared" si="0"/>
        <v>0.24691166153846153</v>
      </c>
      <c r="L8" s="94">
        <f t="shared" si="0"/>
        <v>0.25480533123028387</v>
      </c>
      <c r="M8" s="94">
        <f t="shared" si="0"/>
        <v>0.2639619805194805</v>
      </c>
      <c r="N8" s="94">
        <f t="shared" si="0"/>
        <v>0.2727576333333333</v>
      </c>
      <c r="O8" s="94">
        <f t="shared" si="0"/>
        <v>0.2830044329896907</v>
      </c>
      <c r="P8" s="94">
        <f t="shared" si="0"/>
        <v>0.2928667491166077</v>
      </c>
      <c r="Q8" s="94">
        <f t="shared" si="0"/>
        <v>0.30330287272727274</v>
      </c>
      <c r="R8" s="94">
        <f t="shared" si="0"/>
        <v>0.3143643820224719</v>
      </c>
      <c r="S8" s="94">
        <f t="shared" si="0"/>
        <v>0.3261092277992278</v>
      </c>
      <c r="T8" s="94">
        <f t="shared" si="0"/>
        <v>0.33860274900398396</v>
      </c>
      <c r="U8" s="94">
        <f t="shared" si="0"/>
        <v>0.35191888888888884</v>
      </c>
      <c r="V8" s="94">
        <f t="shared" si="0"/>
        <v>0.36614165957446804</v>
      </c>
      <c r="W8" s="94">
        <f t="shared" si="0"/>
        <v>0.38136691629955943</v>
      </c>
      <c r="X8" s="94">
        <f t="shared" si="0"/>
        <v>0.3958967727272727</v>
      </c>
      <c r="Y8" s="94">
        <f t="shared" si="0"/>
        <v>0.41332212264150947</v>
      </c>
      <c r="Z8" s="94">
        <f t="shared" si="0"/>
        <v>0.4321141666666666</v>
      </c>
      <c r="AA8" s="94">
        <f t="shared" si="0"/>
        <v>0.4501436040609137</v>
      </c>
      <c r="AB8" s="94">
        <f t="shared" si="0"/>
        <v>0.4695015263157894</v>
      </c>
      <c r="AC8" s="94">
        <f t="shared" si="0"/>
        <v>0.49034038251366113</v>
      </c>
      <c r="AD8" s="94">
        <f t="shared" si="0"/>
        <v>0.5128368749999999</v>
      </c>
      <c r="AE8" s="94">
        <f t="shared" si="0"/>
        <v>0.5371969822485207</v>
      </c>
      <c r="AF8" s="94">
        <f t="shared" si="0"/>
        <v>0.5636622839506172</v>
      </c>
      <c r="AG8" s="94">
        <f t="shared" si="0"/>
        <v>0.5925179999999999</v>
      </c>
      <c r="AH8" s="94">
        <f t="shared" si="0"/>
        <v>0.6199146979865771</v>
      </c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</row>
    <row r="9" spans="2:95" ht="12.75">
      <c r="B9" s="89"/>
      <c r="C9" s="96">
        <v>18</v>
      </c>
      <c r="D9" s="94">
        <f t="shared" si="1"/>
        <v>0.2099060465116279</v>
      </c>
      <c r="E9" s="94">
        <f t="shared" si="1"/>
        <v>0.21638000000000002</v>
      </c>
      <c r="F9" s="94">
        <f t="shared" si="1"/>
        <v>0.22316975609756096</v>
      </c>
      <c r="G9" s="94">
        <f t="shared" si="1"/>
        <v>0.230299</v>
      </c>
      <c r="H9" s="94">
        <f t="shared" si="0"/>
        <v>0.23711829545454544</v>
      </c>
      <c r="I9" s="94">
        <f t="shared" si="0"/>
        <v>0.24496688046647233</v>
      </c>
      <c r="J9" s="94">
        <f t="shared" si="0"/>
        <v>0.25323844311377247</v>
      </c>
      <c r="K9" s="94">
        <f t="shared" si="0"/>
        <v>0.2619681230769231</v>
      </c>
      <c r="L9" s="94">
        <f t="shared" si="0"/>
        <v>0.2703395583596215</v>
      </c>
      <c r="M9" s="94">
        <f t="shared" si="0"/>
        <v>0.2800507792207792</v>
      </c>
      <c r="N9" s="94">
        <f t="shared" si="0"/>
        <v>0.2893788</v>
      </c>
      <c r="O9" s="94">
        <f t="shared" si="0"/>
        <v>0.30024618556701027</v>
      </c>
      <c r="P9" s="94">
        <f t="shared" si="0"/>
        <v>0.3107054416961131</v>
      </c>
      <c r="Q9" s="94">
        <f t="shared" si="0"/>
        <v>0.3217732363636363</v>
      </c>
      <c r="R9" s="94">
        <f t="shared" si="0"/>
        <v>0.33350426966292135</v>
      </c>
      <c r="S9" s="94">
        <f t="shared" si="0"/>
        <v>0.34596</v>
      </c>
      <c r="T9" s="94">
        <f t="shared" si="0"/>
        <v>0.3592097211155379</v>
      </c>
      <c r="U9" s="94">
        <f t="shared" si="0"/>
        <v>0.3733318518518518</v>
      </c>
      <c r="V9" s="94">
        <f t="shared" si="0"/>
        <v>0.38841548936170217</v>
      </c>
      <c r="W9" s="94">
        <f t="shared" si="0"/>
        <v>0.4045622907488987</v>
      </c>
      <c r="X9" s="94">
        <f t="shared" si="0"/>
        <v>0.4199710909090909</v>
      </c>
      <c r="Y9" s="94">
        <f t="shared" si="0"/>
        <v>0.4384511320754717</v>
      </c>
      <c r="Z9" s="94">
        <f t="shared" si="0"/>
        <v>0.45838058823529415</v>
      </c>
      <c r="AA9" s="94">
        <f t="shared" si="0"/>
        <v>0.47750071065989846</v>
      </c>
      <c r="AB9" s="94">
        <f t="shared" si="0"/>
        <v>0.4980296842105263</v>
      </c>
      <c r="AC9" s="94">
        <f t="shared" si="0"/>
        <v>0.5201291803278688</v>
      </c>
      <c r="AD9" s="94">
        <f t="shared" si="0"/>
        <v>0.5439865909090909</v>
      </c>
      <c r="AE9" s="94">
        <f t="shared" si="0"/>
        <v>0.5698203550295858</v>
      </c>
      <c r="AF9" s="94">
        <f t="shared" si="0"/>
        <v>0.5978866666666667</v>
      </c>
      <c r="AG9" s="94">
        <f t="shared" si="0"/>
        <v>0.6284879999999999</v>
      </c>
      <c r="AH9" s="94">
        <f t="shared" si="0"/>
        <v>0.6575412080536912</v>
      </c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2:95" ht="12.75">
      <c r="B10" s="89"/>
      <c r="C10" s="96">
        <v>19</v>
      </c>
      <c r="D10" s="94">
        <f t="shared" si="1"/>
        <v>0.22203930232558136</v>
      </c>
      <c r="E10" s="94">
        <f t="shared" si="1"/>
        <v>0.22888415343915347</v>
      </c>
      <c r="F10" s="94">
        <f t="shared" si="1"/>
        <v>0.23606289972899727</v>
      </c>
      <c r="G10" s="94">
        <f t="shared" si="1"/>
        <v>0.24360058333333334</v>
      </c>
      <c r="H10" s="94">
        <f t="shared" si="0"/>
        <v>0.25081025568181814</v>
      </c>
      <c r="I10" s="94">
        <f t="shared" si="0"/>
        <v>0.2591084839650146</v>
      </c>
      <c r="J10" s="94">
        <f t="shared" si="0"/>
        <v>0.2678539221556886</v>
      </c>
      <c r="K10" s="94">
        <f t="shared" si="0"/>
        <v>0.2770837230769231</v>
      </c>
      <c r="L10" s="94">
        <f t="shared" si="0"/>
        <v>0.2859344164037855</v>
      </c>
      <c r="M10" s="94">
        <f t="shared" si="0"/>
        <v>0.29620198051948055</v>
      </c>
      <c r="N10" s="94">
        <f t="shared" si="0"/>
        <v>0.3060640333333333</v>
      </c>
      <c r="O10" s="94">
        <f t="shared" si="0"/>
        <v>0.3175539862542955</v>
      </c>
      <c r="P10" s="94">
        <f t="shared" si="0"/>
        <v>0.32861204946996464</v>
      </c>
      <c r="Q10" s="94">
        <f t="shared" si="0"/>
        <v>0.34031349090909085</v>
      </c>
      <c r="R10" s="94">
        <f t="shared" si="0"/>
        <v>0.35271614232209736</v>
      </c>
      <c r="S10" s="94">
        <f t="shared" si="0"/>
        <v>0.3658849806949807</v>
      </c>
      <c r="T10" s="94">
        <f t="shared" si="0"/>
        <v>0.3798932669322709</v>
      </c>
      <c r="U10" s="94">
        <f t="shared" si="0"/>
        <v>0.39482390946502055</v>
      </c>
      <c r="V10" s="94">
        <f t="shared" si="0"/>
        <v>0.41077110638297876</v>
      </c>
      <c r="W10" s="94">
        <f t="shared" si="0"/>
        <v>0.4278423348017621</v>
      </c>
      <c r="X10" s="94">
        <f t="shared" si="0"/>
        <v>0.4441327727272727</v>
      </c>
      <c r="Y10" s="94">
        <f t="shared" si="0"/>
        <v>0.4636708018867925</v>
      </c>
      <c r="Z10" s="94">
        <f t="shared" si="0"/>
        <v>0.48474122549019616</v>
      </c>
      <c r="AA10" s="94">
        <f t="shared" si="0"/>
        <v>0.5049553807106598</v>
      </c>
      <c r="AB10" s="94">
        <f t="shared" si="0"/>
        <v>0.526659</v>
      </c>
      <c r="AC10" s="94">
        <f t="shared" si="0"/>
        <v>0.5500230054644808</v>
      </c>
      <c r="AD10" s="94">
        <f t="shared" si="0"/>
        <v>0.5752455113636363</v>
      </c>
      <c r="AE10" s="94">
        <f t="shared" si="0"/>
        <v>0.6025574556213018</v>
      </c>
      <c r="AF10" s="94">
        <f t="shared" si="0"/>
        <v>0.6322296913580248</v>
      </c>
      <c r="AG10" s="94">
        <f t="shared" si="0"/>
        <v>0.664582</v>
      </c>
      <c r="AH10" s="94">
        <f t="shared" si="0"/>
        <v>0.695296711409396</v>
      </c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</row>
    <row r="11" spans="2:95" ht="12.75">
      <c r="B11" s="89" t="s">
        <v>11</v>
      </c>
      <c r="C11" s="96">
        <v>20</v>
      </c>
      <c r="D11" s="94">
        <f t="shared" si="1"/>
        <v>0.2342222222222222</v>
      </c>
      <c r="E11" s="94">
        <f t="shared" si="1"/>
        <v>0.24143915343915345</v>
      </c>
      <c r="F11" s="94">
        <f t="shared" si="1"/>
        <v>0.24900813008130082</v>
      </c>
      <c r="G11" s="94">
        <f t="shared" si="1"/>
        <v>0.25695555555555555</v>
      </c>
      <c r="H11" s="94">
        <f t="shared" si="0"/>
        <v>0.26455681818181814</v>
      </c>
      <c r="I11" s="94">
        <f t="shared" si="0"/>
        <v>0.2733061224489796</v>
      </c>
      <c r="J11" s="94">
        <f t="shared" si="0"/>
        <v>0.28252694610778445</v>
      </c>
      <c r="K11" s="94">
        <f t="shared" si="0"/>
        <v>0.2922584615384616</v>
      </c>
      <c r="L11" s="94">
        <f t="shared" si="0"/>
        <v>0.301589905362776</v>
      </c>
      <c r="M11" s="94">
        <f t="shared" si="0"/>
        <v>0.3124155844155844</v>
      </c>
      <c r="N11" s="94">
        <f t="shared" si="0"/>
        <v>0.32281333333333334</v>
      </c>
      <c r="O11" s="94">
        <f t="shared" si="0"/>
        <v>0.3349278350515464</v>
      </c>
      <c r="P11" s="94">
        <f t="shared" si="0"/>
        <v>0.34658657243816254</v>
      </c>
      <c r="Q11" s="94">
        <f t="shared" si="0"/>
        <v>0.3589236363636364</v>
      </c>
      <c r="R11" s="94">
        <f t="shared" si="0"/>
        <v>0.372</v>
      </c>
      <c r="S11" s="94">
        <f t="shared" si="0"/>
        <v>0.38588416988416996</v>
      </c>
      <c r="T11" s="94">
        <f t="shared" si="0"/>
        <v>0.40065338645418325</v>
      </c>
      <c r="U11" s="94">
        <f t="shared" si="0"/>
        <v>0.4163950617283951</v>
      </c>
      <c r="V11" s="94">
        <f t="shared" si="0"/>
        <v>0.43320851063829785</v>
      </c>
      <c r="W11" s="94">
        <f t="shared" si="0"/>
        <v>0.45120704845814985</v>
      </c>
      <c r="X11" s="94">
        <f t="shared" si="0"/>
        <v>0.4683818181818181</v>
      </c>
      <c r="Y11" s="94">
        <f t="shared" si="0"/>
        <v>0.4889811320754717</v>
      </c>
      <c r="Z11" s="94">
        <f t="shared" si="0"/>
        <v>0.5111960784313726</v>
      </c>
      <c r="AA11" s="94">
        <f t="shared" si="0"/>
        <v>0.532507614213198</v>
      </c>
      <c r="AB11" s="94">
        <f t="shared" si="0"/>
        <v>0.5553894736842105</v>
      </c>
      <c r="AC11" s="94">
        <f t="shared" si="0"/>
        <v>0.5800218579234974</v>
      </c>
      <c r="AD11" s="94">
        <f t="shared" si="0"/>
        <v>0.6066136363636363</v>
      </c>
      <c r="AE11" s="94">
        <f t="shared" si="0"/>
        <v>0.6354082840236687</v>
      </c>
      <c r="AF11" s="94">
        <f t="shared" si="0"/>
        <v>0.6666913580246914</v>
      </c>
      <c r="AG11" s="94">
        <f t="shared" si="0"/>
        <v>0.7008000000000001</v>
      </c>
      <c r="AH11" s="94">
        <f t="shared" si="0"/>
        <v>0.7331812080536912</v>
      </c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</row>
    <row r="12" spans="2:95" ht="12.75">
      <c r="B12" s="89" t="s">
        <v>12</v>
      </c>
      <c r="C12" s="96">
        <v>21</v>
      </c>
      <c r="D12" s="94">
        <f t="shared" si="1"/>
        <v>0.24645480620155036</v>
      </c>
      <c r="E12" s="94">
        <f t="shared" si="1"/>
        <v>0.25404499999999997</v>
      </c>
      <c r="F12" s="94">
        <f t="shared" si="1"/>
        <v>0.26200544715447155</v>
      </c>
      <c r="G12" s="94">
        <f t="shared" si="1"/>
        <v>0.27036391666666665</v>
      </c>
      <c r="H12" s="94">
        <f t="shared" si="0"/>
        <v>0.27835798295454545</v>
      </c>
      <c r="I12" s="94">
        <f t="shared" si="0"/>
        <v>0.28755979591836733</v>
      </c>
      <c r="J12" s="94">
        <f t="shared" si="0"/>
        <v>0.2972575149700599</v>
      </c>
      <c r="K12" s="94">
        <f t="shared" si="0"/>
        <v>0.30749233846153845</v>
      </c>
      <c r="L12" s="94">
        <f t="shared" si="0"/>
        <v>0.31730602523659307</v>
      </c>
      <c r="M12" s="94">
        <f t="shared" si="0"/>
        <v>0.3286915909090909</v>
      </c>
      <c r="N12" s="94">
        <f t="shared" si="0"/>
        <v>0.3396267</v>
      </c>
      <c r="O12" s="94">
        <f t="shared" si="0"/>
        <v>0.35236773195876286</v>
      </c>
      <c r="P12" s="94">
        <f t="shared" si="0"/>
        <v>0.3646290106007067</v>
      </c>
      <c r="Q12" s="94">
        <f t="shared" si="0"/>
        <v>0.37760367272727274</v>
      </c>
      <c r="R12" s="94">
        <f t="shared" si="0"/>
        <v>0.3913558426966292</v>
      </c>
      <c r="S12" s="94">
        <f t="shared" si="0"/>
        <v>0.40595756756756757</v>
      </c>
      <c r="T12" s="94">
        <f t="shared" si="0"/>
        <v>0.4214900796812749</v>
      </c>
      <c r="U12" s="94">
        <f t="shared" si="0"/>
        <v>0.4380453086419753</v>
      </c>
      <c r="V12" s="94">
        <f t="shared" si="0"/>
        <v>0.45572770212765956</v>
      </c>
      <c r="W12" s="94">
        <f t="shared" si="0"/>
        <v>0.47465643171806166</v>
      </c>
      <c r="X12" s="94">
        <f t="shared" si="0"/>
        <v>0.49271822727272724</v>
      </c>
      <c r="Y12" s="94">
        <f t="shared" si="0"/>
        <v>0.5143821226415095</v>
      </c>
      <c r="Z12" s="94">
        <f t="shared" si="0"/>
        <v>0.5377451470588236</v>
      </c>
      <c r="AA12" s="94">
        <f t="shared" si="0"/>
        <v>0.5601574111675127</v>
      </c>
      <c r="AB12" s="94">
        <f t="shared" si="0"/>
        <v>0.5842211052631578</v>
      </c>
      <c r="AC12" s="94">
        <f t="shared" si="0"/>
        <v>0.610125737704918</v>
      </c>
      <c r="AD12" s="94">
        <f t="shared" si="0"/>
        <v>0.6380909659090909</v>
      </c>
      <c r="AE12" s="94">
        <f t="shared" si="0"/>
        <v>0.6683728402366864</v>
      </c>
      <c r="AF12" s="94">
        <f t="shared" si="0"/>
        <v>0.7012716666666667</v>
      </c>
      <c r="AG12" s="94">
        <f t="shared" si="0"/>
        <v>0.737142</v>
      </c>
      <c r="AH12" s="94">
        <f t="shared" si="0"/>
        <v>0.771194697986577</v>
      </c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</row>
    <row r="13" spans="2:95" ht="12.75">
      <c r="B13" s="89" t="s">
        <v>13</v>
      </c>
      <c r="C13" s="96">
        <v>22</v>
      </c>
      <c r="D13" s="94">
        <f t="shared" si="1"/>
        <v>0.25873705426356586</v>
      </c>
      <c r="E13" s="94">
        <f t="shared" si="1"/>
        <v>0.2667016931216932</v>
      </c>
      <c r="F13" s="94">
        <f t="shared" si="1"/>
        <v>0.2750548509485095</v>
      </c>
      <c r="G13" s="94">
        <f t="shared" si="1"/>
        <v>0.28382566666666664</v>
      </c>
      <c r="H13" s="94">
        <f t="shared" si="0"/>
        <v>0.29221375</v>
      </c>
      <c r="I13" s="94">
        <f t="shared" si="0"/>
        <v>0.3018695043731779</v>
      </c>
      <c r="J13" s="94">
        <f t="shared" si="0"/>
        <v>0.312045628742515</v>
      </c>
      <c r="K13" s="94">
        <f t="shared" si="0"/>
        <v>0.32278535384615387</v>
      </c>
      <c r="L13" s="94">
        <f t="shared" si="0"/>
        <v>0.3330827760252366</v>
      </c>
      <c r="M13" s="94">
        <f t="shared" si="0"/>
        <v>0.34503</v>
      </c>
      <c r="N13" s="94">
        <f t="shared" si="0"/>
        <v>0.35650413333333336</v>
      </c>
      <c r="O13" s="94">
        <f t="shared" si="0"/>
        <v>0.36987367697594503</v>
      </c>
      <c r="P13" s="94">
        <f t="shared" si="0"/>
        <v>0.38273936395759717</v>
      </c>
      <c r="Q13" s="94">
        <f t="shared" si="0"/>
        <v>0.3963536</v>
      </c>
      <c r="R13" s="94">
        <f t="shared" si="0"/>
        <v>0.4107836704119851</v>
      </c>
      <c r="S13" s="94">
        <f t="shared" si="0"/>
        <v>0.4261051737451737</v>
      </c>
      <c r="T13" s="94">
        <f t="shared" si="0"/>
        <v>0.44240334661354586</v>
      </c>
      <c r="U13" s="94">
        <f t="shared" si="0"/>
        <v>0.4597746502057613</v>
      </c>
      <c r="V13" s="94">
        <f t="shared" si="0"/>
        <v>0.47832868085106384</v>
      </c>
      <c r="W13" s="94">
        <f t="shared" si="0"/>
        <v>0.49819048458149784</v>
      </c>
      <c r="X13" s="94">
        <f t="shared" si="0"/>
        <v>0.517142</v>
      </c>
      <c r="Y13" s="94">
        <f t="shared" si="0"/>
        <v>0.5398737735849057</v>
      </c>
      <c r="Z13" s="94">
        <f t="shared" si="0"/>
        <v>0.564388431372549</v>
      </c>
      <c r="AA13" s="94">
        <f t="shared" si="0"/>
        <v>0.5879047715736041</v>
      </c>
      <c r="AB13" s="94">
        <f t="shared" si="0"/>
        <v>0.6131538947368421</v>
      </c>
      <c r="AC13" s="94">
        <f t="shared" si="0"/>
        <v>0.6403346448087431</v>
      </c>
      <c r="AD13" s="94">
        <f t="shared" si="0"/>
        <v>0.6696775</v>
      </c>
      <c r="AE13" s="94">
        <f t="shared" si="0"/>
        <v>0.7014511242603552</v>
      </c>
      <c r="AF13" s="94">
        <f t="shared" si="0"/>
        <v>0.7359706172839506</v>
      </c>
      <c r="AG13" s="94">
        <f t="shared" si="0"/>
        <v>0.773608</v>
      </c>
      <c r="AH13" s="94">
        <f t="shared" si="0"/>
        <v>0.8093371812080535</v>
      </c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</row>
    <row r="14" spans="2:95" ht="12.75">
      <c r="B14" s="89" t="s">
        <v>14</v>
      </c>
      <c r="C14" s="96">
        <v>23</v>
      </c>
      <c r="D14" s="94">
        <f t="shared" si="1"/>
        <v>0.2710689664082687</v>
      </c>
      <c r="E14" s="94">
        <f t="shared" si="1"/>
        <v>0.27940923280423285</v>
      </c>
      <c r="F14" s="94">
        <f t="shared" si="1"/>
        <v>0.2881563414634147</v>
      </c>
      <c r="G14" s="94">
        <f t="shared" si="1"/>
        <v>0.29734080555555553</v>
      </c>
      <c r="H14" s="94">
        <f t="shared" si="0"/>
        <v>0.3061241193181818</v>
      </c>
      <c r="I14" s="94">
        <f t="shared" si="0"/>
        <v>0.3162352478134111</v>
      </c>
      <c r="J14" s="94">
        <f t="shared" si="0"/>
        <v>0.32689128742514967</v>
      </c>
      <c r="K14" s="94">
        <f t="shared" si="0"/>
        <v>0.3381375076923077</v>
      </c>
      <c r="L14" s="94">
        <f t="shared" si="0"/>
        <v>0.3489201577287066</v>
      </c>
      <c r="M14" s="94">
        <f t="shared" si="0"/>
        <v>0.3614308116883117</v>
      </c>
      <c r="N14" s="94">
        <f t="shared" si="0"/>
        <v>0.3734456333333333</v>
      </c>
      <c r="O14" s="94">
        <f t="shared" si="0"/>
        <v>0.38744567010309283</v>
      </c>
      <c r="P14" s="94">
        <f t="shared" si="0"/>
        <v>0.4009176325088339</v>
      </c>
      <c r="Q14" s="94">
        <f t="shared" si="0"/>
        <v>0.4151734181818182</v>
      </c>
      <c r="R14" s="94">
        <f t="shared" si="0"/>
        <v>0.43028348314606746</v>
      </c>
      <c r="S14" s="94">
        <f t="shared" si="0"/>
        <v>0.44632698841698853</v>
      </c>
      <c r="T14" s="94">
        <f t="shared" si="0"/>
        <v>0.463393187250996</v>
      </c>
      <c r="U14" s="94">
        <f t="shared" si="0"/>
        <v>0.48158308641975306</v>
      </c>
      <c r="V14" s="94">
        <f t="shared" si="0"/>
        <v>0.5010114468085106</v>
      </c>
      <c r="W14" s="94">
        <f t="shared" si="0"/>
        <v>0.5218092070484582</v>
      </c>
      <c r="X14" s="94">
        <f t="shared" si="0"/>
        <v>0.5416531363636363</v>
      </c>
      <c r="Y14" s="94">
        <f t="shared" si="0"/>
        <v>0.5654560849056603</v>
      </c>
      <c r="Z14" s="94">
        <f t="shared" si="0"/>
        <v>0.5911259313725491</v>
      </c>
      <c r="AA14" s="94">
        <f t="shared" si="0"/>
        <v>0.6157496954314721</v>
      </c>
      <c r="AB14" s="94">
        <f t="shared" si="0"/>
        <v>0.6421878421052631</v>
      </c>
      <c r="AC14" s="94">
        <f t="shared" si="0"/>
        <v>0.6706485792349726</v>
      </c>
      <c r="AD14" s="94">
        <f t="shared" si="0"/>
        <v>0.7013732386363636</v>
      </c>
      <c r="AE14" s="94">
        <f t="shared" si="0"/>
        <v>0.7346431360946746</v>
      </c>
      <c r="AF14" s="94">
        <f t="shared" si="0"/>
        <v>0.7707882098765433</v>
      </c>
      <c r="AG14" s="94">
        <f t="shared" si="0"/>
        <v>0.810198</v>
      </c>
      <c r="AH14" s="94">
        <f t="shared" si="0"/>
        <v>0.8476086577181209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</row>
    <row r="15" spans="2:95" ht="12.75">
      <c r="B15" s="89" t="s">
        <v>15</v>
      </c>
      <c r="C15" s="96">
        <v>24</v>
      </c>
      <c r="D15" s="94">
        <f t="shared" si="1"/>
        <v>0.28345054263565883</v>
      </c>
      <c r="E15" s="94">
        <f t="shared" si="1"/>
        <v>0.292167619047619</v>
      </c>
      <c r="F15" s="94">
        <f t="shared" si="1"/>
        <v>0.301309918699187</v>
      </c>
      <c r="G15" s="94">
        <f t="shared" si="1"/>
        <v>0.3109093333333333</v>
      </c>
      <c r="H15" s="94">
        <f t="shared" si="0"/>
        <v>0.3200890909090909</v>
      </c>
      <c r="I15" s="94">
        <f t="shared" si="0"/>
        <v>0.33065702623906706</v>
      </c>
      <c r="J15" s="94">
        <f t="shared" si="0"/>
        <v>0.34179449101796405</v>
      </c>
      <c r="K15" s="94">
        <f t="shared" si="0"/>
        <v>0.35354879999999994</v>
      </c>
      <c r="L15" s="94">
        <f t="shared" si="0"/>
        <v>0.36481817034700315</v>
      </c>
      <c r="M15" s="94">
        <f t="shared" si="0"/>
        <v>0.37789402597402594</v>
      </c>
      <c r="N15" s="94">
        <f t="shared" si="0"/>
        <v>0.39045119999999994</v>
      </c>
      <c r="O15" s="94">
        <f t="shared" si="0"/>
        <v>0.40508371134020615</v>
      </c>
      <c r="P15" s="94">
        <f t="shared" si="0"/>
        <v>0.4191638162544169</v>
      </c>
      <c r="Q15" s="94">
        <f t="shared" si="0"/>
        <v>0.4340631272727273</v>
      </c>
      <c r="R15" s="94">
        <f t="shared" si="0"/>
        <v>0.44985528089887633</v>
      </c>
      <c r="S15" s="94">
        <f t="shared" si="0"/>
        <v>0.4666230115830116</v>
      </c>
      <c r="T15" s="94">
        <f t="shared" si="0"/>
        <v>0.4844596015936254</v>
      </c>
      <c r="U15" s="94">
        <f t="shared" si="0"/>
        <v>0.5034706172839506</v>
      </c>
      <c r="V15" s="94">
        <f t="shared" si="0"/>
        <v>0.5237759999999999</v>
      </c>
      <c r="W15" s="94">
        <f t="shared" si="0"/>
        <v>0.5455125991189428</v>
      </c>
      <c r="X15" s="94">
        <f t="shared" si="0"/>
        <v>0.5662516363636363</v>
      </c>
      <c r="Y15" s="94">
        <f t="shared" si="0"/>
        <v>0.5911290566037736</v>
      </c>
      <c r="Z15" s="94">
        <f t="shared" si="0"/>
        <v>0.6179576470588235</v>
      </c>
      <c r="AA15" s="94">
        <f t="shared" si="0"/>
        <v>0.6436921827411168</v>
      </c>
      <c r="AB15" s="94">
        <f t="shared" si="0"/>
        <v>0.671322947368421</v>
      </c>
      <c r="AC15" s="94">
        <f t="shared" si="0"/>
        <v>0.7010675409836065</v>
      </c>
      <c r="AD15" s="94">
        <f t="shared" si="0"/>
        <v>0.7331781818181817</v>
      </c>
      <c r="AE15" s="94">
        <f t="shared" si="0"/>
        <v>0.767948875739645</v>
      </c>
      <c r="AF15" s="94">
        <f t="shared" si="0"/>
        <v>0.8057244444444445</v>
      </c>
      <c r="AG15" s="94">
        <f t="shared" si="0"/>
        <v>0.846912</v>
      </c>
      <c r="AH15" s="94">
        <f t="shared" si="0"/>
        <v>0.8860091275167784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</row>
    <row r="16" spans="2:95" ht="12.75">
      <c r="B16" s="97"/>
      <c r="C16" s="96">
        <v>25</v>
      </c>
      <c r="D16" s="94">
        <f t="shared" si="1"/>
        <v>0.2958817829457364</v>
      </c>
      <c r="E16" s="94">
        <f t="shared" si="1"/>
        <v>0.30497685185185186</v>
      </c>
      <c r="F16" s="94">
        <f t="shared" si="1"/>
        <v>0.3145155826558266</v>
      </c>
      <c r="G16" s="94">
        <f t="shared" si="1"/>
        <v>0.32453125</v>
      </c>
      <c r="H16" s="94">
        <f t="shared" si="1"/>
        <v>0.33410866477272727</v>
      </c>
      <c r="I16" s="94">
        <f t="shared" si="1"/>
        <v>0.3451348396501458</v>
      </c>
      <c r="J16" s="94">
        <f t="shared" si="1"/>
        <v>0.3567552395209581</v>
      </c>
      <c r="K16" s="94">
        <f t="shared" si="1"/>
        <v>0.36901923076923077</v>
      </c>
      <c r="L16" s="94">
        <f t="shared" si="1"/>
        <v>0.38077681388012624</v>
      </c>
      <c r="M16" s="94">
        <f t="shared" si="1"/>
        <v>0.39441964285714287</v>
      </c>
      <c r="N16" s="94">
        <f t="shared" si="1"/>
        <v>0.4075208333333334</v>
      </c>
      <c r="O16" s="94">
        <f t="shared" si="1"/>
        <v>0.4227878006872852</v>
      </c>
      <c r="P16" s="94">
        <f t="shared" si="1"/>
        <v>0.4374779151943463</v>
      </c>
      <c r="Q16" s="94">
        <f t="shared" si="1"/>
        <v>0.45302272727272724</v>
      </c>
      <c r="R16" s="94">
        <f t="shared" si="1"/>
        <v>0.469499063670412</v>
      </c>
      <c r="S16" s="94">
        <f t="shared" si="1"/>
        <v>0.4869932432432432</v>
      </c>
      <c r="T16" s="94">
        <f t="shared" si="1"/>
        <v>0.5056025896414342</v>
      </c>
      <c r="U16" s="94">
        <f t="shared" si="1"/>
        <v>0.5254372427983539</v>
      </c>
      <c r="V16" s="94">
        <f t="shared" si="1"/>
        <v>0.5466223404255318</v>
      </c>
      <c r="W16" s="94">
        <f aca="true" t="shared" si="2" ref="W16:AH26">($C16*0.31/W$4)*(1+((W$5+$C16*0.31)/100))</f>
        <v>0.5693006607929515</v>
      </c>
      <c r="X16" s="94">
        <f t="shared" si="2"/>
        <v>0.5909375</v>
      </c>
      <c r="Y16" s="94">
        <f t="shared" si="2"/>
        <v>0.6168926886792453</v>
      </c>
      <c r="Z16" s="94">
        <f t="shared" si="2"/>
        <v>0.6448835784313726</v>
      </c>
      <c r="AA16" s="94">
        <f t="shared" si="2"/>
        <v>0.6717322335025381</v>
      </c>
      <c r="AB16" s="94">
        <f t="shared" si="2"/>
        <v>0.7005592105263158</v>
      </c>
      <c r="AC16" s="94">
        <f t="shared" si="2"/>
        <v>0.7315915300546447</v>
      </c>
      <c r="AD16" s="94">
        <f t="shared" si="2"/>
        <v>0.7650923295454545</v>
      </c>
      <c r="AE16" s="94">
        <f t="shared" si="2"/>
        <v>0.8013683431952664</v>
      </c>
      <c r="AF16" s="94">
        <f t="shared" si="2"/>
        <v>0.8407793209876543</v>
      </c>
      <c r="AG16" s="94">
        <f t="shared" si="2"/>
        <v>0.88375</v>
      </c>
      <c r="AH16" s="94">
        <f t="shared" si="2"/>
        <v>0.9245385906040268</v>
      </c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</row>
    <row r="17" spans="2:95" ht="12.75">
      <c r="B17" s="97" t="s">
        <v>16</v>
      </c>
      <c r="C17" s="96">
        <v>26</v>
      </c>
      <c r="D17" s="94">
        <f t="shared" si="1"/>
        <v>0.30836268733850125</v>
      </c>
      <c r="E17" s="94">
        <f t="shared" si="1"/>
        <v>0.3178369312169313</v>
      </c>
      <c r="F17" s="94">
        <f t="shared" si="1"/>
        <v>0.32777333333333336</v>
      </c>
      <c r="G17" s="94">
        <f t="shared" si="1"/>
        <v>0.3382065555555556</v>
      </c>
      <c r="H17" s="94">
        <f t="shared" si="1"/>
        <v>0.3481828409090909</v>
      </c>
      <c r="I17" s="94">
        <f t="shared" si="1"/>
        <v>0.3596686880466473</v>
      </c>
      <c r="J17" s="94">
        <f t="shared" si="1"/>
        <v>0.37177353293413173</v>
      </c>
      <c r="K17" s="94">
        <f t="shared" si="1"/>
        <v>0.3845488</v>
      </c>
      <c r="L17" s="94">
        <f t="shared" si="1"/>
        <v>0.3967960883280757</v>
      </c>
      <c r="M17" s="94">
        <f t="shared" si="1"/>
        <v>0.41100766233766234</v>
      </c>
      <c r="N17" s="94">
        <f t="shared" si="1"/>
        <v>0.4246545333333333</v>
      </c>
      <c r="O17" s="94">
        <f t="shared" si="1"/>
        <v>0.4405579381443299</v>
      </c>
      <c r="P17" s="94">
        <f t="shared" si="1"/>
        <v>0.4558599293286219</v>
      </c>
      <c r="Q17" s="94">
        <f t="shared" si="1"/>
        <v>0.47205221818181825</v>
      </c>
      <c r="R17" s="94">
        <f t="shared" si="1"/>
        <v>0.48921483146067424</v>
      </c>
      <c r="S17" s="94">
        <f t="shared" si="1"/>
        <v>0.5074376833976835</v>
      </c>
      <c r="T17" s="94">
        <f t="shared" si="1"/>
        <v>0.5268221513944223</v>
      </c>
      <c r="U17" s="94">
        <f t="shared" si="1"/>
        <v>0.5474829629629631</v>
      </c>
      <c r="V17" s="94">
        <f t="shared" si="1"/>
        <v>0.5695504680851065</v>
      </c>
      <c r="W17" s="94">
        <f t="shared" si="2"/>
        <v>0.5931733920704846</v>
      </c>
      <c r="X17" s="94">
        <f t="shared" si="2"/>
        <v>0.6157107272727274</v>
      </c>
      <c r="Y17" s="94">
        <f t="shared" si="2"/>
        <v>0.6427469811320755</v>
      </c>
      <c r="Z17" s="94">
        <f t="shared" si="2"/>
        <v>0.6719037254901962</v>
      </c>
      <c r="AA17" s="94">
        <f t="shared" si="2"/>
        <v>0.699869847715736</v>
      </c>
      <c r="AB17" s="94">
        <f t="shared" si="2"/>
        <v>0.7298966315789475</v>
      </c>
      <c r="AC17" s="94">
        <f t="shared" si="2"/>
        <v>0.7622205464480873</v>
      </c>
      <c r="AD17" s="94">
        <f t="shared" si="2"/>
        <v>0.7971156818181818</v>
      </c>
      <c r="AE17" s="94">
        <f t="shared" si="2"/>
        <v>0.8349015384615386</v>
      </c>
      <c r="AF17" s="94">
        <f t="shared" si="2"/>
        <v>0.875952839506173</v>
      </c>
      <c r="AG17" s="94">
        <f t="shared" si="2"/>
        <v>0.920712</v>
      </c>
      <c r="AH17" s="94">
        <f t="shared" si="2"/>
        <v>0.963197046979866</v>
      </c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</row>
    <row r="18" spans="2:95" ht="12.75">
      <c r="B18" s="97" t="s">
        <v>12</v>
      </c>
      <c r="C18" s="96">
        <v>27</v>
      </c>
      <c r="D18" s="94">
        <f t="shared" si="1"/>
        <v>0.32089325581395345</v>
      </c>
      <c r="E18" s="94">
        <f t="shared" si="1"/>
        <v>0.33074785714285715</v>
      </c>
      <c r="F18" s="94">
        <f t="shared" si="1"/>
        <v>0.34108317073170724</v>
      </c>
      <c r="G18" s="94">
        <f t="shared" si="1"/>
        <v>0.35193525</v>
      </c>
      <c r="H18" s="94">
        <f t="shared" si="1"/>
        <v>0.36231161931818173</v>
      </c>
      <c r="I18" s="94">
        <f t="shared" si="1"/>
        <v>0.37425857142857144</v>
      </c>
      <c r="J18" s="94">
        <f t="shared" si="1"/>
        <v>0.3868493712574849</v>
      </c>
      <c r="K18" s="94">
        <f t="shared" si="1"/>
        <v>0.40013750769230766</v>
      </c>
      <c r="L18" s="94">
        <f t="shared" si="1"/>
        <v>0.41287599369085165</v>
      </c>
      <c r="M18" s="94">
        <f t="shared" si="1"/>
        <v>0.42765808441558445</v>
      </c>
      <c r="N18" s="94">
        <f t="shared" si="1"/>
        <v>0.4418522999999999</v>
      </c>
      <c r="O18" s="94">
        <f t="shared" si="1"/>
        <v>0.4583941237113402</v>
      </c>
      <c r="P18" s="94">
        <f t="shared" si="1"/>
        <v>0.4743098586572437</v>
      </c>
      <c r="Q18" s="94">
        <f t="shared" si="1"/>
        <v>0.4911516</v>
      </c>
      <c r="R18" s="94">
        <f t="shared" si="1"/>
        <v>0.5090025842696629</v>
      </c>
      <c r="S18" s="94">
        <f t="shared" si="1"/>
        <v>0.527956332046332</v>
      </c>
      <c r="T18" s="94">
        <f t="shared" si="1"/>
        <v>0.5481182868525896</v>
      </c>
      <c r="U18" s="94">
        <f t="shared" si="1"/>
        <v>0.5696077777777777</v>
      </c>
      <c r="V18" s="94">
        <f t="shared" si="1"/>
        <v>0.5925603829787233</v>
      </c>
      <c r="W18" s="94">
        <f t="shared" si="2"/>
        <v>0.6171307929515418</v>
      </c>
      <c r="X18" s="94">
        <f t="shared" si="2"/>
        <v>0.6405713181818181</v>
      </c>
      <c r="Y18" s="94">
        <f t="shared" si="2"/>
        <v>0.6686919339622642</v>
      </c>
      <c r="Z18" s="94">
        <f t="shared" si="2"/>
        <v>0.6990180882352941</v>
      </c>
      <c r="AA18" s="94">
        <f t="shared" si="2"/>
        <v>0.7281050253807105</v>
      </c>
      <c r="AB18" s="94">
        <f t="shared" si="2"/>
        <v>0.7593352105263157</v>
      </c>
      <c r="AC18" s="94">
        <f t="shared" si="2"/>
        <v>0.7929545901639343</v>
      </c>
      <c r="AD18" s="94">
        <f t="shared" si="2"/>
        <v>0.8292482386363634</v>
      </c>
      <c r="AE18" s="94">
        <f t="shared" si="2"/>
        <v>0.8685484615384615</v>
      </c>
      <c r="AF18" s="94">
        <f t="shared" si="2"/>
        <v>0.911245</v>
      </c>
      <c r="AG18" s="94">
        <f t="shared" si="2"/>
        <v>0.9577979999999999</v>
      </c>
      <c r="AH18" s="94">
        <f t="shared" si="2"/>
        <v>1.0019844966442952</v>
      </c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</row>
    <row r="19" spans="2:95" ht="12.75">
      <c r="B19" s="97"/>
      <c r="C19" s="96">
        <v>28</v>
      </c>
      <c r="D19" s="94">
        <f t="shared" si="1"/>
        <v>0.333473488372093</v>
      </c>
      <c r="E19" s="94">
        <f t="shared" si="1"/>
        <v>0.3437096296296296</v>
      </c>
      <c r="F19" s="94">
        <f t="shared" si="1"/>
        <v>0.35444509485094855</v>
      </c>
      <c r="G19" s="94">
        <f t="shared" si="1"/>
        <v>0.36571733333333334</v>
      </c>
      <c r="H19" s="94">
        <f t="shared" si="1"/>
        <v>0.37649499999999997</v>
      </c>
      <c r="I19" s="94">
        <f t="shared" si="1"/>
        <v>0.3889044897959184</v>
      </c>
      <c r="J19" s="94">
        <f t="shared" si="1"/>
        <v>0.40198275449101795</v>
      </c>
      <c r="K19" s="94">
        <f t="shared" si="1"/>
        <v>0.4157853538461538</v>
      </c>
      <c r="L19" s="94">
        <f t="shared" si="1"/>
        <v>0.4290165299684542</v>
      </c>
      <c r="M19" s="94">
        <f t="shared" si="1"/>
        <v>0.44437090909090904</v>
      </c>
      <c r="N19" s="94">
        <f t="shared" si="1"/>
        <v>0.45911413333333334</v>
      </c>
      <c r="O19" s="94">
        <f t="shared" si="1"/>
        <v>0.47629635738831616</v>
      </c>
      <c r="P19" s="94">
        <f t="shared" si="1"/>
        <v>0.492827703180212</v>
      </c>
      <c r="Q19" s="94">
        <f t="shared" si="1"/>
        <v>0.5103208727272727</v>
      </c>
      <c r="R19" s="94">
        <f t="shared" si="1"/>
        <v>0.5288623220973783</v>
      </c>
      <c r="S19" s="94">
        <f t="shared" si="1"/>
        <v>0.5485491891891893</v>
      </c>
      <c r="T19" s="94">
        <f t="shared" si="1"/>
        <v>0.5694909960159362</v>
      </c>
      <c r="U19" s="94">
        <f t="shared" si="1"/>
        <v>0.5918116872427983</v>
      </c>
      <c r="V19" s="94">
        <f t="shared" si="1"/>
        <v>0.615652085106383</v>
      </c>
      <c r="W19" s="94">
        <f t="shared" si="2"/>
        <v>0.6411728634361233</v>
      </c>
      <c r="X19" s="94">
        <f t="shared" si="2"/>
        <v>0.6655192727272727</v>
      </c>
      <c r="Y19" s="94">
        <f t="shared" si="2"/>
        <v>0.6947275471698114</v>
      </c>
      <c r="Z19" s="94">
        <f t="shared" si="2"/>
        <v>0.7262266666666668</v>
      </c>
      <c r="AA19" s="94">
        <f t="shared" si="2"/>
        <v>0.756437766497462</v>
      </c>
      <c r="AB19" s="94">
        <f t="shared" si="2"/>
        <v>0.7888749473684211</v>
      </c>
      <c r="AC19" s="94">
        <f t="shared" si="2"/>
        <v>0.8237936612021858</v>
      </c>
      <c r="AD19" s="94">
        <f t="shared" si="2"/>
        <v>0.8614899999999999</v>
      </c>
      <c r="AE19" s="94">
        <f t="shared" si="2"/>
        <v>0.9023091124260356</v>
      </c>
      <c r="AF19" s="94">
        <f t="shared" si="2"/>
        <v>0.9466558024691357</v>
      </c>
      <c r="AG19" s="94">
        <f t="shared" si="2"/>
        <v>0.995008</v>
      </c>
      <c r="AH19" s="94">
        <f t="shared" si="2"/>
        <v>1.0409009395973152</v>
      </c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</row>
    <row r="20" spans="2:95" ht="12.75">
      <c r="B20" s="97" t="s">
        <v>17</v>
      </c>
      <c r="C20" s="96">
        <v>29</v>
      </c>
      <c r="D20" s="94">
        <f t="shared" si="1"/>
        <v>0.3461033850129199</v>
      </c>
      <c r="E20" s="94">
        <f t="shared" si="1"/>
        <v>0.3567222486772487</v>
      </c>
      <c r="F20" s="94">
        <f t="shared" si="1"/>
        <v>0.36785910569105695</v>
      </c>
      <c r="G20" s="94">
        <f t="shared" si="1"/>
        <v>0.3795528055555556</v>
      </c>
      <c r="H20" s="94">
        <f t="shared" si="1"/>
        <v>0.39073298295454545</v>
      </c>
      <c r="I20" s="94">
        <f t="shared" si="1"/>
        <v>0.4036064431486881</v>
      </c>
      <c r="J20" s="94">
        <f t="shared" si="1"/>
        <v>0.4171736826347306</v>
      </c>
      <c r="K20" s="94">
        <f t="shared" si="1"/>
        <v>0.43149233846153845</v>
      </c>
      <c r="L20" s="94">
        <f t="shared" si="1"/>
        <v>0.4452176971608833</v>
      </c>
      <c r="M20" s="94">
        <f t="shared" si="1"/>
        <v>0.4611461363636364</v>
      </c>
      <c r="N20" s="94">
        <f t="shared" si="1"/>
        <v>0.4764400333333334</v>
      </c>
      <c r="O20" s="94">
        <f t="shared" si="1"/>
        <v>0.4942646391752577</v>
      </c>
      <c r="P20" s="94">
        <f t="shared" si="1"/>
        <v>0.5114134628975265</v>
      </c>
      <c r="Q20" s="94">
        <f t="shared" si="1"/>
        <v>0.5295600363636364</v>
      </c>
      <c r="R20" s="94">
        <f t="shared" si="1"/>
        <v>0.5487940449438203</v>
      </c>
      <c r="S20" s="94">
        <f t="shared" si="1"/>
        <v>0.5692162548262548</v>
      </c>
      <c r="T20" s="94">
        <f t="shared" si="1"/>
        <v>0.5909402788844621</v>
      </c>
      <c r="U20" s="94">
        <f t="shared" si="1"/>
        <v>0.6140946913580246</v>
      </c>
      <c r="V20" s="94">
        <f t="shared" si="1"/>
        <v>0.6388255744680852</v>
      </c>
      <c r="W20" s="94">
        <f t="shared" si="2"/>
        <v>0.6652996035242291</v>
      </c>
      <c r="X20" s="94">
        <f t="shared" si="2"/>
        <v>0.6905545909090909</v>
      </c>
      <c r="Y20" s="94">
        <f t="shared" si="2"/>
        <v>0.720853820754717</v>
      </c>
      <c r="Z20" s="94">
        <f t="shared" si="2"/>
        <v>0.7535294607843138</v>
      </c>
      <c r="AA20" s="94">
        <f t="shared" si="2"/>
        <v>0.7848680710659899</v>
      </c>
      <c r="AB20" s="94">
        <f t="shared" si="2"/>
        <v>0.8185158421052632</v>
      </c>
      <c r="AC20" s="94">
        <f t="shared" si="2"/>
        <v>0.8547377595628415</v>
      </c>
      <c r="AD20" s="94">
        <f t="shared" si="2"/>
        <v>0.8938409659090907</v>
      </c>
      <c r="AE20" s="94">
        <f t="shared" si="2"/>
        <v>0.9361834911242605</v>
      </c>
      <c r="AF20" s="94">
        <f t="shared" si="2"/>
        <v>0.9821852469135803</v>
      </c>
      <c r="AG20" s="94">
        <f t="shared" si="2"/>
        <v>1.0323419999999999</v>
      </c>
      <c r="AH20" s="94">
        <f t="shared" si="2"/>
        <v>1.079946375838926</v>
      </c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</row>
    <row r="21" spans="2:95" ht="12.75">
      <c r="B21" s="97" t="s">
        <v>15</v>
      </c>
      <c r="C21" s="96">
        <v>30</v>
      </c>
      <c r="D21" s="94">
        <f t="shared" si="1"/>
        <v>0.3587829457364341</v>
      </c>
      <c r="E21" s="94">
        <f t="shared" si="1"/>
        <v>0.3697857142857144</v>
      </c>
      <c r="F21" s="94">
        <f t="shared" si="1"/>
        <v>0.38132520325203256</v>
      </c>
      <c r="G21" s="94">
        <f t="shared" si="1"/>
        <v>0.39344166666666675</v>
      </c>
      <c r="H21" s="94">
        <f t="shared" si="1"/>
        <v>0.4050255681818182</v>
      </c>
      <c r="I21" s="94">
        <f t="shared" si="1"/>
        <v>0.4183644314868805</v>
      </c>
      <c r="J21" s="94">
        <f t="shared" si="1"/>
        <v>0.4324221556886228</v>
      </c>
      <c r="K21" s="94">
        <f t="shared" si="1"/>
        <v>0.4472584615384616</v>
      </c>
      <c r="L21" s="94">
        <f t="shared" si="1"/>
        <v>0.4614794952681388</v>
      </c>
      <c r="M21" s="94">
        <f t="shared" si="1"/>
        <v>0.47798376623376626</v>
      </c>
      <c r="N21" s="94">
        <f t="shared" si="1"/>
        <v>0.49383</v>
      </c>
      <c r="O21" s="94">
        <f t="shared" si="1"/>
        <v>0.512298969072165</v>
      </c>
      <c r="P21" s="94">
        <f t="shared" si="1"/>
        <v>0.5300671378091872</v>
      </c>
      <c r="Q21" s="94">
        <f t="shared" si="1"/>
        <v>0.548869090909091</v>
      </c>
      <c r="R21" s="94">
        <f t="shared" si="1"/>
        <v>0.5687977528089888</v>
      </c>
      <c r="S21" s="94">
        <f t="shared" si="1"/>
        <v>0.5899575289575291</v>
      </c>
      <c r="T21" s="94">
        <f t="shared" si="1"/>
        <v>0.6124661354581673</v>
      </c>
      <c r="U21" s="94">
        <f t="shared" si="1"/>
        <v>0.6364567901234568</v>
      </c>
      <c r="V21" s="94">
        <f t="shared" si="1"/>
        <v>0.6620808510638299</v>
      </c>
      <c r="W21" s="94">
        <f t="shared" si="2"/>
        <v>0.689511013215859</v>
      </c>
      <c r="X21" s="94">
        <f t="shared" si="2"/>
        <v>0.7156772727272729</v>
      </c>
      <c r="Y21" s="94">
        <f t="shared" si="2"/>
        <v>0.7470707547169811</v>
      </c>
      <c r="Z21" s="94">
        <f t="shared" si="2"/>
        <v>0.7809264705882354</v>
      </c>
      <c r="AA21" s="94">
        <f t="shared" si="2"/>
        <v>0.8133959390862944</v>
      </c>
      <c r="AB21" s="94">
        <f t="shared" si="2"/>
        <v>0.8482578947368422</v>
      </c>
      <c r="AC21" s="94">
        <f t="shared" si="2"/>
        <v>0.8857868852459015</v>
      </c>
      <c r="AD21" s="94">
        <f t="shared" si="2"/>
        <v>0.9263011363636364</v>
      </c>
      <c r="AE21" s="94">
        <f t="shared" si="2"/>
        <v>0.9701715976331361</v>
      </c>
      <c r="AF21" s="94">
        <f t="shared" si="2"/>
        <v>1.0178333333333336</v>
      </c>
      <c r="AG21" s="94">
        <f t="shared" si="2"/>
        <v>1.0698</v>
      </c>
      <c r="AH21" s="94">
        <f t="shared" si="2"/>
        <v>1.1191208053691275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</row>
    <row r="22" spans="2:95" ht="12.75">
      <c r="B22" s="97" t="s">
        <v>18</v>
      </c>
      <c r="C22" s="96">
        <v>31</v>
      </c>
      <c r="D22" s="94">
        <f t="shared" si="1"/>
        <v>0.37151217054263563</v>
      </c>
      <c r="E22" s="94">
        <f t="shared" si="1"/>
        <v>0.38290002645502647</v>
      </c>
      <c r="F22" s="94">
        <f t="shared" si="1"/>
        <v>0.3948433875338753</v>
      </c>
      <c r="G22" s="94">
        <f t="shared" si="1"/>
        <v>0.4073839166666666</v>
      </c>
      <c r="H22" s="94">
        <f t="shared" si="1"/>
        <v>0.4193727556818181</v>
      </c>
      <c r="I22" s="94">
        <f t="shared" si="1"/>
        <v>0.4331784548104956</v>
      </c>
      <c r="J22" s="94">
        <f t="shared" si="1"/>
        <v>0.4477281736526946</v>
      </c>
      <c r="K22" s="94">
        <f t="shared" si="1"/>
        <v>0.4630837230769231</v>
      </c>
      <c r="L22" s="94">
        <f t="shared" si="1"/>
        <v>0.4778019242902207</v>
      </c>
      <c r="M22" s="94">
        <f t="shared" si="1"/>
        <v>0.49488379870129867</v>
      </c>
      <c r="N22" s="94">
        <f t="shared" si="1"/>
        <v>0.5112840333333333</v>
      </c>
      <c r="O22" s="94">
        <f t="shared" si="1"/>
        <v>0.5303993470790377</v>
      </c>
      <c r="P22" s="94">
        <f t="shared" si="1"/>
        <v>0.5487887279151942</v>
      </c>
      <c r="Q22" s="94">
        <f t="shared" si="1"/>
        <v>0.5682480363636363</v>
      </c>
      <c r="R22" s="94">
        <f t="shared" si="1"/>
        <v>0.5888734456928838</v>
      </c>
      <c r="S22" s="94">
        <f t="shared" si="1"/>
        <v>0.6107730115830117</v>
      </c>
      <c r="T22" s="94">
        <f t="shared" si="1"/>
        <v>0.6340685657370517</v>
      </c>
      <c r="U22" s="94">
        <f t="shared" si="1"/>
        <v>0.6588979835390947</v>
      </c>
      <c r="V22" s="94">
        <f t="shared" si="1"/>
        <v>0.685417914893617</v>
      </c>
      <c r="W22" s="94">
        <f t="shared" si="2"/>
        <v>0.7138070925110133</v>
      </c>
      <c r="X22" s="94">
        <f t="shared" si="2"/>
        <v>0.7408873181818181</v>
      </c>
      <c r="Y22" s="94">
        <f t="shared" si="2"/>
        <v>0.7733783490566037</v>
      </c>
      <c r="Z22" s="94">
        <f t="shared" si="2"/>
        <v>0.8084176960784314</v>
      </c>
      <c r="AA22" s="94">
        <f t="shared" si="2"/>
        <v>0.8420213705583756</v>
      </c>
      <c r="AB22" s="94">
        <f t="shared" si="2"/>
        <v>0.8781011052631578</v>
      </c>
      <c r="AC22" s="94">
        <f t="shared" si="2"/>
        <v>0.9169410382513661</v>
      </c>
      <c r="AD22" s="94">
        <f t="shared" si="2"/>
        <v>0.9588705113636362</v>
      </c>
      <c r="AE22" s="94">
        <f t="shared" si="2"/>
        <v>1.0042734319526627</v>
      </c>
      <c r="AF22" s="94">
        <f t="shared" si="2"/>
        <v>1.0536000617283952</v>
      </c>
      <c r="AG22" s="94">
        <f t="shared" si="2"/>
        <v>1.107382</v>
      </c>
      <c r="AH22" s="94">
        <f t="shared" si="2"/>
        <v>1.1584242281879193</v>
      </c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</row>
    <row r="23" spans="2:95" ht="12.75">
      <c r="B23" s="97" t="s">
        <v>11</v>
      </c>
      <c r="C23" s="96">
        <v>32</v>
      </c>
      <c r="D23" s="94">
        <f t="shared" si="1"/>
        <v>0.38429105943152453</v>
      </c>
      <c r="E23" s="94">
        <f t="shared" si="1"/>
        <v>0.3960651851851852</v>
      </c>
      <c r="F23" s="94">
        <f t="shared" si="1"/>
        <v>0.4084136585365854</v>
      </c>
      <c r="G23" s="94">
        <f t="shared" si="1"/>
        <v>0.4213795555555555</v>
      </c>
      <c r="H23" s="94">
        <f t="shared" si="1"/>
        <v>0.43377454545454547</v>
      </c>
      <c r="I23" s="94">
        <f t="shared" si="1"/>
        <v>0.44804851311953353</v>
      </c>
      <c r="J23" s="94">
        <f t="shared" si="1"/>
        <v>0.4630917365269462</v>
      </c>
      <c r="K23" s="94">
        <f t="shared" si="1"/>
        <v>0.4789681230769231</v>
      </c>
      <c r="L23" s="94">
        <f t="shared" si="1"/>
        <v>0.49418498422712936</v>
      </c>
      <c r="M23" s="94">
        <f t="shared" si="1"/>
        <v>0.5118462337662337</v>
      </c>
      <c r="N23" s="94">
        <f t="shared" si="1"/>
        <v>0.5288021333333334</v>
      </c>
      <c r="O23" s="94">
        <f t="shared" si="1"/>
        <v>0.5485657731958762</v>
      </c>
      <c r="P23" s="94">
        <f t="shared" si="1"/>
        <v>0.5675782332155477</v>
      </c>
      <c r="Q23" s="94">
        <f t="shared" si="1"/>
        <v>0.5876968727272728</v>
      </c>
      <c r="R23" s="94">
        <f t="shared" si="1"/>
        <v>0.6090211235955056</v>
      </c>
      <c r="S23" s="94">
        <f t="shared" si="1"/>
        <v>0.6316627027027027</v>
      </c>
      <c r="T23" s="94">
        <f t="shared" si="1"/>
        <v>0.6557475697211155</v>
      </c>
      <c r="U23" s="94">
        <f t="shared" si="1"/>
        <v>0.6814182716049383</v>
      </c>
      <c r="V23" s="94">
        <f t="shared" si="1"/>
        <v>0.7088367659574468</v>
      </c>
      <c r="W23" s="94">
        <f t="shared" si="2"/>
        <v>0.7381878414096916</v>
      </c>
      <c r="X23" s="94">
        <f t="shared" si="2"/>
        <v>0.7661847272727274</v>
      </c>
      <c r="Y23" s="94">
        <f t="shared" si="2"/>
        <v>0.799776603773585</v>
      </c>
      <c r="Z23" s="94">
        <f t="shared" si="2"/>
        <v>0.836003137254902</v>
      </c>
      <c r="AA23" s="94">
        <f t="shared" si="2"/>
        <v>0.8707443654822336</v>
      </c>
      <c r="AB23" s="94">
        <f t="shared" si="2"/>
        <v>0.9080454736842104</v>
      </c>
      <c r="AC23" s="94">
        <f t="shared" si="2"/>
        <v>0.948200218579235</v>
      </c>
      <c r="AD23" s="94">
        <f t="shared" si="2"/>
        <v>0.9915490909090908</v>
      </c>
      <c r="AE23" s="94">
        <f t="shared" si="2"/>
        <v>1.0384889940828403</v>
      </c>
      <c r="AF23" s="94">
        <f t="shared" si="2"/>
        <v>1.0894854320987655</v>
      </c>
      <c r="AG23" s="94">
        <f t="shared" si="2"/>
        <v>1.145088</v>
      </c>
      <c r="AH23" s="94">
        <f t="shared" si="2"/>
        <v>1.197856644295302</v>
      </c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</row>
    <row r="24" spans="2:95" ht="12.75">
      <c r="B24" s="97" t="s">
        <v>19</v>
      </c>
      <c r="C24" s="96">
        <v>33</v>
      </c>
      <c r="D24" s="94"/>
      <c r="E24" s="94">
        <f t="shared" si="1"/>
        <v>0.4092811904761906</v>
      </c>
      <c r="F24" s="94">
        <f t="shared" si="1"/>
        <v>0.4220360162601627</v>
      </c>
      <c r="G24" s="94">
        <f t="shared" si="1"/>
        <v>0.43542858333333334</v>
      </c>
      <c r="H24" s="94">
        <f t="shared" si="1"/>
        <v>0.4482309374999999</v>
      </c>
      <c r="I24" s="94">
        <f t="shared" si="1"/>
        <v>0.4629746064139943</v>
      </c>
      <c r="J24" s="94">
        <f t="shared" si="1"/>
        <v>0.4785128443113773</v>
      </c>
      <c r="K24" s="94">
        <f t="shared" si="1"/>
        <v>0.4949116615384616</v>
      </c>
      <c r="L24" s="94">
        <f t="shared" si="1"/>
        <v>0.5106286750788643</v>
      </c>
      <c r="M24" s="94">
        <f t="shared" si="1"/>
        <v>0.5288710714285714</v>
      </c>
      <c r="N24" s="94">
        <f t="shared" si="1"/>
        <v>0.5463843</v>
      </c>
      <c r="O24" s="94">
        <f t="shared" si="1"/>
        <v>0.5667982474226804</v>
      </c>
      <c r="P24" s="94">
        <f t="shared" si="1"/>
        <v>0.5864356537102474</v>
      </c>
      <c r="Q24" s="94">
        <f t="shared" si="1"/>
        <v>0.6072156000000001</v>
      </c>
      <c r="R24" s="94">
        <f t="shared" si="1"/>
        <v>0.629240786516854</v>
      </c>
      <c r="S24" s="94">
        <f t="shared" si="1"/>
        <v>0.6526266023166024</v>
      </c>
      <c r="T24" s="94">
        <f t="shared" si="1"/>
        <v>0.6775031474103587</v>
      </c>
      <c r="U24" s="94">
        <f t="shared" si="1"/>
        <v>0.7040176543209876</v>
      </c>
      <c r="V24" s="94">
        <f t="shared" si="1"/>
        <v>0.7323374042553192</v>
      </c>
      <c r="W24" s="94">
        <f t="shared" si="2"/>
        <v>0.7626532599118943</v>
      </c>
      <c r="X24" s="94">
        <f t="shared" si="2"/>
        <v>0.7915695000000001</v>
      </c>
      <c r="Y24" s="94">
        <f t="shared" si="2"/>
        <v>0.8262655188679245</v>
      </c>
      <c r="Z24" s="94">
        <f t="shared" si="2"/>
        <v>0.8636827941176474</v>
      </c>
      <c r="AA24" s="94">
        <f t="shared" si="2"/>
        <v>0.899564923857868</v>
      </c>
      <c r="AB24" s="94">
        <f t="shared" si="2"/>
        <v>0.9380910000000002</v>
      </c>
      <c r="AC24" s="94">
        <f t="shared" si="2"/>
        <v>0.9795644262295082</v>
      </c>
      <c r="AD24" s="94">
        <f t="shared" si="2"/>
        <v>1.024336875</v>
      </c>
      <c r="AE24" s="94">
        <f t="shared" si="2"/>
        <v>1.0728182840236686</v>
      </c>
      <c r="AF24" s="94">
        <f t="shared" si="2"/>
        <v>1.1254894444444445</v>
      </c>
      <c r="AG24" s="94">
        <f t="shared" si="2"/>
        <v>1.1829180000000001</v>
      </c>
      <c r="AH24" s="94">
        <f t="shared" si="2"/>
        <v>1.237418053691275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</row>
    <row r="25" spans="2:95" ht="12.75">
      <c r="B25" s="97" t="s">
        <v>20</v>
      </c>
      <c r="C25" s="96">
        <v>34</v>
      </c>
      <c r="D25" s="94"/>
      <c r="E25" s="94"/>
      <c r="F25" s="94">
        <f t="shared" si="1"/>
        <v>0.435710460704607</v>
      </c>
      <c r="G25" s="94">
        <f t="shared" si="1"/>
        <v>0.44953099999999996</v>
      </c>
      <c r="H25" s="94">
        <f t="shared" si="1"/>
        <v>0.4627419318181817</v>
      </c>
      <c r="I25" s="94">
        <f t="shared" si="1"/>
        <v>0.4779567346938776</v>
      </c>
      <c r="J25" s="94">
        <f t="shared" si="1"/>
        <v>0.493991497005988</v>
      </c>
      <c r="K25" s="94">
        <f t="shared" si="1"/>
        <v>0.5109143384615384</v>
      </c>
      <c r="L25" s="94">
        <f t="shared" si="1"/>
        <v>0.5271329968454258</v>
      </c>
      <c r="M25" s="94">
        <f t="shared" si="1"/>
        <v>0.5459583116883117</v>
      </c>
      <c r="N25" s="94">
        <f t="shared" si="1"/>
        <v>0.5640305333333333</v>
      </c>
      <c r="O25" s="94">
        <f t="shared" si="1"/>
        <v>0.58509676975945</v>
      </c>
      <c r="P25" s="94">
        <f t="shared" si="1"/>
        <v>0.6053609893992932</v>
      </c>
      <c r="Q25" s="94">
        <f t="shared" si="1"/>
        <v>0.6268042181818182</v>
      </c>
      <c r="R25" s="94">
        <f t="shared" si="1"/>
        <v>0.6495324344569288</v>
      </c>
      <c r="S25" s="94">
        <f t="shared" si="1"/>
        <v>0.6736647104247103</v>
      </c>
      <c r="T25" s="94">
        <f t="shared" si="1"/>
        <v>0.6993352988047807</v>
      </c>
      <c r="U25" s="94">
        <f t="shared" si="1"/>
        <v>0.7266961316872426</v>
      </c>
      <c r="V25" s="94">
        <f t="shared" si="1"/>
        <v>0.7559198297872339</v>
      </c>
      <c r="W25" s="94">
        <f t="shared" si="2"/>
        <v>0.7872033480176209</v>
      </c>
      <c r="X25" s="94">
        <f t="shared" si="2"/>
        <v>0.8170416363636364</v>
      </c>
      <c r="Y25" s="94">
        <f t="shared" si="2"/>
        <v>0.8528450943396225</v>
      </c>
      <c r="Z25" s="94">
        <f t="shared" si="2"/>
        <v>0.8914566666666666</v>
      </c>
      <c r="AA25" s="94">
        <f t="shared" si="2"/>
        <v>0.9284830456852791</v>
      </c>
      <c r="AB25" s="94">
        <f t="shared" si="2"/>
        <v>0.9682376842105263</v>
      </c>
      <c r="AC25" s="94">
        <f t="shared" si="2"/>
        <v>1.0110336612021855</v>
      </c>
      <c r="AD25" s="94">
        <f t="shared" si="2"/>
        <v>1.0572338636363634</v>
      </c>
      <c r="AE25" s="94">
        <f t="shared" si="2"/>
        <v>1.1072613017751478</v>
      </c>
      <c r="AF25" s="94">
        <f t="shared" si="2"/>
        <v>1.161612098765432</v>
      </c>
      <c r="AG25" s="94">
        <f t="shared" si="2"/>
        <v>1.2208719999999997</v>
      </c>
      <c r="AH25" s="94">
        <f t="shared" si="2"/>
        <v>1.2771084563758388</v>
      </c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</row>
    <row r="26" spans="2:95" ht="12.75">
      <c r="B26" s="97" t="s">
        <v>21</v>
      </c>
      <c r="C26" s="96">
        <v>35</v>
      </c>
      <c r="D26" s="94"/>
      <c r="E26" s="94"/>
      <c r="F26" s="94"/>
      <c r="G26" s="94">
        <f t="shared" si="1"/>
        <v>0.4636868055555555</v>
      </c>
      <c r="H26" s="94">
        <f t="shared" si="1"/>
        <v>0.4773075284090909</v>
      </c>
      <c r="I26" s="94">
        <f t="shared" si="1"/>
        <v>0.4929948979591837</v>
      </c>
      <c r="J26" s="94">
        <f t="shared" si="1"/>
        <v>0.5095276946107784</v>
      </c>
      <c r="K26" s="94">
        <f t="shared" si="1"/>
        <v>0.5269761538461538</v>
      </c>
      <c r="L26" s="94">
        <f t="shared" si="1"/>
        <v>0.5436979495268138</v>
      </c>
      <c r="M26" s="94">
        <f t="shared" si="1"/>
        <v>0.5631079545454545</v>
      </c>
      <c r="N26" s="94">
        <f t="shared" si="1"/>
        <v>0.5817408333333333</v>
      </c>
      <c r="O26" s="94">
        <f t="shared" si="1"/>
        <v>0.6034613402061855</v>
      </c>
      <c r="P26" s="94">
        <f t="shared" si="1"/>
        <v>0.6243542402826855</v>
      </c>
      <c r="Q26" s="94">
        <f t="shared" si="1"/>
        <v>0.6464627272727272</v>
      </c>
      <c r="R26" s="94">
        <f t="shared" si="1"/>
        <v>0.6698960674157303</v>
      </c>
      <c r="S26" s="94">
        <f t="shared" si="1"/>
        <v>0.694777027027027</v>
      </c>
      <c r="T26" s="94">
        <f t="shared" si="1"/>
        <v>0.7212440239043824</v>
      </c>
      <c r="U26" s="94">
        <f t="shared" si="1"/>
        <v>0.7494537037037037</v>
      </c>
      <c r="V26" s="94">
        <f t="shared" si="1"/>
        <v>0.7795840425531915</v>
      </c>
      <c r="W26" s="94">
        <f t="shared" si="2"/>
        <v>0.8118381057268722</v>
      </c>
      <c r="X26" s="94">
        <f t="shared" si="2"/>
        <v>0.8426011363636363</v>
      </c>
      <c r="Y26" s="94">
        <f t="shared" si="2"/>
        <v>0.8795153301886792</v>
      </c>
      <c r="Z26" s="94">
        <f t="shared" si="2"/>
        <v>0.9193247549019608</v>
      </c>
      <c r="AA26" s="94">
        <f t="shared" si="2"/>
        <v>0.957498730964467</v>
      </c>
      <c r="AB26" s="94">
        <f t="shared" si="2"/>
        <v>0.9984855263157895</v>
      </c>
      <c r="AC26" s="94">
        <f t="shared" si="2"/>
        <v>1.0426079234972676</v>
      </c>
      <c r="AD26" s="94">
        <f t="shared" si="2"/>
        <v>1.0902400568181818</v>
      </c>
      <c r="AE26" s="94">
        <f t="shared" si="2"/>
        <v>1.141818047337278</v>
      </c>
      <c r="AF26" s="94">
        <f t="shared" si="2"/>
        <v>1.1978533950617283</v>
      </c>
      <c r="AG26" s="94">
        <f t="shared" si="2"/>
        <v>1.25895</v>
      </c>
      <c r="AH26" s="94">
        <f t="shared" si="2"/>
        <v>1.3169278523489933</v>
      </c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</row>
    <row r="27" spans="2:95" ht="12.75">
      <c r="B27" s="97" t="s">
        <v>22</v>
      </c>
      <c r="C27" s="96">
        <v>36</v>
      </c>
      <c r="D27" s="94"/>
      <c r="E27" s="94"/>
      <c r="F27" s="94"/>
      <c r="G27" s="94"/>
      <c r="H27" s="94">
        <f aca="true" t="shared" si="3" ref="H27:AH38">($C27*0.31/H$4)*(1+((H$5+$C27*0.31)/100))</f>
        <v>0.49192772727272727</v>
      </c>
      <c r="I27" s="94">
        <f t="shared" si="3"/>
        <v>0.5080890962099125</v>
      </c>
      <c r="J27" s="94">
        <f t="shared" si="3"/>
        <v>0.5251214371257485</v>
      </c>
      <c r="K27" s="94">
        <f t="shared" si="3"/>
        <v>0.5430971076923077</v>
      </c>
      <c r="L27" s="94">
        <f t="shared" si="3"/>
        <v>0.5603235331230284</v>
      </c>
      <c r="M27" s="94">
        <f t="shared" si="3"/>
        <v>0.58032</v>
      </c>
      <c r="N27" s="94">
        <f t="shared" si="3"/>
        <v>0.5995151999999999</v>
      </c>
      <c r="O27" s="94">
        <f t="shared" si="3"/>
        <v>0.6218919587628865</v>
      </c>
      <c r="P27" s="94">
        <f t="shared" si="3"/>
        <v>0.643415406360424</v>
      </c>
      <c r="Q27" s="94">
        <f t="shared" si="3"/>
        <v>0.6661911272727272</v>
      </c>
      <c r="R27" s="94">
        <f t="shared" si="3"/>
        <v>0.6903316853932584</v>
      </c>
      <c r="S27" s="94">
        <f t="shared" si="3"/>
        <v>0.7159635521235521</v>
      </c>
      <c r="T27" s="94">
        <f t="shared" si="3"/>
        <v>0.7432293227091633</v>
      </c>
      <c r="U27" s="94">
        <f t="shared" si="3"/>
        <v>0.7722903703703704</v>
      </c>
      <c r="V27" s="94">
        <f t="shared" si="3"/>
        <v>0.8033300425531915</v>
      </c>
      <c r="W27" s="94">
        <f t="shared" si="3"/>
        <v>0.8365575330396476</v>
      </c>
      <c r="X27" s="94">
        <f t="shared" si="3"/>
        <v>0.8682480000000001</v>
      </c>
      <c r="Y27" s="94">
        <f t="shared" si="3"/>
        <v>0.9062762264150943</v>
      </c>
      <c r="Z27" s="94">
        <f t="shared" si="3"/>
        <v>0.9472870588235294</v>
      </c>
      <c r="AA27" s="94">
        <f t="shared" si="3"/>
        <v>0.9866119796954315</v>
      </c>
      <c r="AB27" s="94">
        <f t="shared" si="3"/>
        <v>1.0288345263157892</v>
      </c>
      <c r="AC27" s="94">
        <f t="shared" si="3"/>
        <v>1.074287213114754</v>
      </c>
      <c r="AD27" s="94">
        <f t="shared" si="3"/>
        <v>1.1233554545454543</v>
      </c>
      <c r="AE27" s="94">
        <f t="shared" si="3"/>
        <v>1.1764885207100593</v>
      </c>
      <c r="AF27" s="94">
        <f t="shared" si="3"/>
        <v>1.2342133333333332</v>
      </c>
      <c r="AG27" s="94">
        <f t="shared" si="3"/>
        <v>1.297152</v>
      </c>
      <c r="AH27" s="94">
        <f t="shared" si="3"/>
        <v>1.356876241610738</v>
      </c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</row>
    <row r="28" spans="2:95" ht="12.75">
      <c r="B28" s="97" t="s">
        <v>20</v>
      </c>
      <c r="C28" s="96">
        <v>37</v>
      </c>
      <c r="D28" s="94"/>
      <c r="E28" s="94"/>
      <c r="F28" s="94"/>
      <c r="G28" s="94"/>
      <c r="H28" s="94"/>
      <c r="I28" s="94">
        <f t="shared" si="3"/>
        <v>0.5232393294460642</v>
      </c>
      <c r="J28" s="94">
        <f t="shared" si="3"/>
        <v>0.5407727245508982</v>
      </c>
      <c r="K28" s="94">
        <f t="shared" si="3"/>
        <v>0.5592772</v>
      </c>
      <c r="L28" s="94">
        <f t="shared" si="3"/>
        <v>0.5770097476340694</v>
      </c>
      <c r="M28" s="94">
        <f t="shared" si="3"/>
        <v>0.5975944480519481</v>
      </c>
      <c r="N28" s="94">
        <f t="shared" si="3"/>
        <v>0.6173536333333334</v>
      </c>
      <c r="O28" s="94">
        <f t="shared" si="3"/>
        <v>0.6403886254295532</v>
      </c>
      <c r="P28" s="94">
        <f t="shared" si="3"/>
        <v>0.6625444876325088</v>
      </c>
      <c r="Q28" s="94">
        <f t="shared" si="3"/>
        <v>0.6859894181818181</v>
      </c>
      <c r="R28" s="94">
        <f t="shared" si="3"/>
        <v>0.7108392883895133</v>
      </c>
      <c r="S28" s="94">
        <f t="shared" si="3"/>
        <v>0.7372242857142857</v>
      </c>
      <c r="T28" s="94">
        <f t="shared" si="3"/>
        <v>0.7652911952191236</v>
      </c>
      <c r="U28" s="94">
        <f t="shared" si="3"/>
        <v>0.7952061316872427</v>
      </c>
      <c r="V28" s="94">
        <f t="shared" si="3"/>
        <v>0.8271578297872342</v>
      </c>
      <c r="W28" s="94">
        <f t="shared" si="3"/>
        <v>0.8613616299559471</v>
      </c>
      <c r="X28" s="94">
        <f t="shared" si="3"/>
        <v>0.8939822272727274</v>
      </c>
      <c r="Y28" s="94">
        <f t="shared" si="3"/>
        <v>0.933127783018868</v>
      </c>
      <c r="Z28" s="94">
        <f t="shared" si="3"/>
        <v>0.9753435784313729</v>
      </c>
      <c r="AA28" s="94">
        <f t="shared" si="3"/>
        <v>1.0158227918781726</v>
      </c>
      <c r="AB28" s="94">
        <f t="shared" si="3"/>
        <v>1.0592846842105266</v>
      </c>
      <c r="AC28" s="94">
        <f t="shared" si="3"/>
        <v>1.1060715300546449</v>
      </c>
      <c r="AD28" s="94">
        <f t="shared" si="3"/>
        <v>1.1565800568181819</v>
      </c>
      <c r="AE28" s="94">
        <f t="shared" si="3"/>
        <v>1.2112727218934913</v>
      </c>
      <c r="AF28" s="94">
        <f t="shared" si="3"/>
        <v>1.270691913580247</v>
      </c>
      <c r="AG28" s="94">
        <f t="shared" si="3"/>
        <v>1.335478</v>
      </c>
      <c r="AH28" s="94">
        <f t="shared" si="3"/>
        <v>1.3969536241610738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</row>
    <row r="29" spans="2:95" ht="12.75">
      <c r="B29" s="97" t="s">
        <v>23</v>
      </c>
      <c r="C29" s="96">
        <v>38</v>
      </c>
      <c r="D29" s="94"/>
      <c r="E29" s="94"/>
      <c r="F29" s="94"/>
      <c r="G29" s="94"/>
      <c r="H29" s="94"/>
      <c r="I29" s="94"/>
      <c r="J29" s="94">
        <f t="shared" si="3"/>
        <v>0.5564815568862275</v>
      </c>
      <c r="K29" s="94">
        <f t="shared" si="3"/>
        <v>0.5755164307692308</v>
      </c>
      <c r="L29" s="94">
        <f t="shared" si="3"/>
        <v>0.5937565930599368</v>
      </c>
      <c r="M29" s="94">
        <f t="shared" si="3"/>
        <v>0.6149312987012987</v>
      </c>
      <c r="N29" s="94">
        <f t="shared" si="3"/>
        <v>0.6352561333333333</v>
      </c>
      <c r="O29" s="94">
        <f t="shared" si="3"/>
        <v>0.6589513402061855</v>
      </c>
      <c r="P29" s="94">
        <f t="shared" si="3"/>
        <v>0.6817414840989399</v>
      </c>
      <c r="Q29" s="94">
        <f t="shared" si="3"/>
        <v>0.7058576</v>
      </c>
      <c r="R29" s="94">
        <f t="shared" si="3"/>
        <v>0.7314188764044943</v>
      </c>
      <c r="S29" s="94">
        <f t="shared" si="3"/>
        <v>0.7585592277992279</v>
      </c>
      <c r="T29" s="94">
        <f t="shared" si="3"/>
        <v>0.7874296414342629</v>
      </c>
      <c r="U29" s="94">
        <f t="shared" si="3"/>
        <v>0.8182009876543209</v>
      </c>
      <c r="V29" s="94">
        <f t="shared" si="3"/>
        <v>0.8510674042553191</v>
      </c>
      <c r="W29" s="94">
        <f t="shared" si="3"/>
        <v>0.8862503964757709</v>
      </c>
      <c r="X29" s="94">
        <f t="shared" si="3"/>
        <v>0.9198038181818181</v>
      </c>
      <c r="Y29" s="94">
        <f t="shared" si="3"/>
        <v>0.9600700000000001</v>
      </c>
      <c r="Z29" s="94">
        <f t="shared" si="3"/>
        <v>1.0034943137254904</v>
      </c>
      <c r="AA29" s="94">
        <f t="shared" si="3"/>
        <v>1.0451311675126902</v>
      </c>
      <c r="AB29" s="94">
        <f t="shared" si="3"/>
        <v>1.089836</v>
      </c>
      <c r="AC29" s="94">
        <f t="shared" si="3"/>
        <v>1.1379608743169398</v>
      </c>
      <c r="AD29" s="94">
        <f t="shared" si="3"/>
        <v>1.1899138636363635</v>
      </c>
      <c r="AE29" s="94">
        <f t="shared" si="3"/>
        <v>1.246170650887574</v>
      </c>
      <c r="AF29" s="94">
        <f t="shared" si="3"/>
        <v>1.3072891358024692</v>
      </c>
      <c r="AG29" s="94">
        <f t="shared" si="3"/>
        <v>1.3739279999999998</v>
      </c>
      <c r="AH29" s="94">
        <f t="shared" si="3"/>
        <v>1.43716</v>
      </c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</row>
    <row r="30" spans="2:95" ht="12.75">
      <c r="B30" s="97" t="s">
        <v>24</v>
      </c>
      <c r="C30" s="96">
        <v>39</v>
      </c>
      <c r="D30" s="94"/>
      <c r="E30" s="94"/>
      <c r="F30" s="94"/>
      <c r="G30" s="94"/>
      <c r="H30" s="94"/>
      <c r="I30" s="94"/>
      <c r="J30" s="94"/>
      <c r="K30" s="94">
        <f t="shared" si="3"/>
        <v>0.5918148</v>
      </c>
      <c r="L30" s="94">
        <f t="shared" si="3"/>
        <v>0.6105640694006309</v>
      </c>
      <c r="M30" s="94">
        <f t="shared" si="3"/>
        <v>0.6323305519480519</v>
      </c>
      <c r="N30" s="94">
        <f t="shared" si="3"/>
        <v>0.6532226999999999</v>
      </c>
      <c r="O30" s="94">
        <f t="shared" si="3"/>
        <v>0.6775801030927835</v>
      </c>
      <c r="P30" s="94">
        <f t="shared" si="3"/>
        <v>0.7010063957597173</v>
      </c>
      <c r="Q30" s="94">
        <f t="shared" si="3"/>
        <v>0.7257956727272727</v>
      </c>
      <c r="R30" s="94">
        <f t="shared" si="3"/>
        <v>0.7520704494382023</v>
      </c>
      <c r="S30" s="94">
        <f t="shared" si="3"/>
        <v>0.7799683783783784</v>
      </c>
      <c r="T30" s="94">
        <f t="shared" si="3"/>
        <v>0.8096446613545816</v>
      </c>
      <c r="U30" s="94">
        <f t="shared" si="3"/>
        <v>0.8412749382716049</v>
      </c>
      <c r="V30" s="94">
        <f t="shared" si="3"/>
        <v>0.8750587659574468</v>
      </c>
      <c r="W30" s="94">
        <f t="shared" si="3"/>
        <v>0.911223832599119</v>
      </c>
      <c r="X30" s="94">
        <f t="shared" si="3"/>
        <v>0.9457127727272727</v>
      </c>
      <c r="Y30" s="94">
        <f t="shared" si="3"/>
        <v>0.9871028773584907</v>
      </c>
      <c r="Z30" s="94">
        <f t="shared" si="3"/>
        <v>1.0317392647058823</v>
      </c>
      <c r="AA30" s="94">
        <f t="shared" si="3"/>
        <v>1.0745371065989848</v>
      </c>
      <c r="AB30" s="94">
        <f t="shared" si="3"/>
        <v>1.1204884736842105</v>
      </c>
      <c r="AC30" s="94">
        <f t="shared" si="3"/>
        <v>1.1699552459016394</v>
      </c>
      <c r="AD30" s="94">
        <f t="shared" si="3"/>
        <v>1.223356875</v>
      </c>
      <c r="AE30" s="94">
        <f t="shared" si="3"/>
        <v>1.281182307692308</v>
      </c>
      <c r="AF30" s="94">
        <f t="shared" si="3"/>
        <v>1.3440050000000001</v>
      </c>
      <c r="AG30" s="94">
        <f t="shared" si="3"/>
        <v>1.4125020000000001</v>
      </c>
      <c r="AH30" s="94">
        <f t="shared" si="3"/>
        <v>1.4774953691275166</v>
      </c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</row>
    <row r="31" spans="2:95" ht="12.75">
      <c r="B31" s="97" t="s">
        <v>15</v>
      </c>
      <c r="C31" s="96">
        <v>40</v>
      </c>
      <c r="D31" s="94"/>
      <c r="E31" s="94"/>
      <c r="F31" s="94"/>
      <c r="G31" s="94"/>
      <c r="H31" s="94"/>
      <c r="I31" s="94"/>
      <c r="J31" s="94"/>
      <c r="K31" s="94"/>
      <c r="L31" s="94">
        <f t="shared" si="3"/>
        <v>0.6274321766561515</v>
      </c>
      <c r="M31" s="94">
        <f t="shared" si="3"/>
        <v>0.6497922077922078</v>
      </c>
      <c r="N31" s="94">
        <f t="shared" si="3"/>
        <v>0.6712533333333334</v>
      </c>
      <c r="O31" s="94">
        <f t="shared" si="3"/>
        <v>0.696274914089347</v>
      </c>
      <c r="P31" s="94">
        <f t="shared" si="3"/>
        <v>0.7203392226148411</v>
      </c>
      <c r="Q31" s="94">
        <f t="shared" si="3"/>
        <v>0.7458036363636363</v>
      </c>
      <c r="R31" s="94">
        <f t="shared" si="3"/>
        <v>0.7727940074906368</v>
      </c>
      <c r="S31" s="94">
        <f t="shared" si="3"/>
        <v>0.8014517374517375</v>
      </c>
      <c r="T31" s="94">
        <f t="shared" si="3"/>
        <v>0.8319362549800797</v>
      </c>
      <c r="U31" s="94">
        <f t="shared" si="3"/>
        <v>0.8644279835390947</v>
      </c>
      <c r="V31" s="94">
        <f t="shared" si="3"/>
        <v>0.8991319148936171</v>
      </c>
      <c r="W31" s="94">
        <f t="shared" si="3"/>
        <v>0.9362819383259913</v>
      </c>
      <c r="X31" s="94">
        <f t="shared" si="3"/>
        <v>0.971709090909091</v>
      </c>
      <c r="Y31" s="94">
        <f t="shared" si="3"/>
        <v>1.0142264150943396</v>
      </c>
      <c r="Z31" s="94">
        <f t="shared" si="3"/>
        <v>1.0600784313725493</v>
      </c>
      <c r="AA31" s="94">
        <f t="shared" si="3"/>
        <v>1.1040406091370558</v>
      </c>
      <c r="AB31" s="94">
        <f t="shared" si="3"/>
        <v>1.151242105263158</v>
      </c>
      <c r="AC31" s="94">
        <f t="shared" si="3"/>
        <v>1.2020546448087432</v>
      </c>
      <c r="AD31" s="94">
        <f t="shared" si="3"/>
        <v>1.2569090909090908</v>
      </c>
      <c r="AE31" s="94">
        <f t="shared" si="3"/>
        <v>1.3163076923076924</v>
      </c>
      <c r="AF31" s="94">
        <f t="shared" si="3"/>
        <v>1.3808395061728396</v>
      </c>
      <c r="AG31" s="94">
        <f t="shared" si="3"/>
        <v>1.4512</v>
      </c>
      <c r="AH31" s="94">
        <f t="shared" si="3"/>
        <v>1.5179597315436242</v>
      </c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</row>
    <row r="32" spans="2:95" ht="12.75">
      <c r="B32" s="97"/>
      <c r="C32" s="96">
        <v>41</v>
      </c>
      <c r="D32" s="94"/>
      <c r="E32" s="94"/>
      <c r="F32" s="94"/>
      <c r="G32" s="94"/>
      <c r="H32" s="94"/>
      <c r="I32" s="94"/>
      <c r="J32" s="94"/>
      <c r="K32" s="94"/>
      <c r="L32" s="94"/>
      <c r="M32" s="94">
        <f t="shared" si="3"/>
        <v>0.6673162662337662</v>
      </c>
      <c r="N32" s="94">
        <f t="shared" si="3"/>
        <v>0.6893480333333333</v>
      </c>
      <c r="O32" s="94">
        <f t="shared" si="3"/>
        <v>0.7150357731958762</v>
      </c>
      <c r="P32" s="94">
        <f t="shared" si="3"/>
        <v>0.7397399646643109</v>
      </c>
      <c r="Q32" s="94">
        <f t="shared" si="3"/>
        <v>0.7658814909090907</v>
      </c>
      <c r="R32" s="94">
        <f t="shared" si="3"/>
        <v>0.7935895505617977</v>
      </c>
      <c r="S32" s="94">
        <f t="shared" si="3"/>
        <v>0.8230093050193049</v>
      </c>
      <c r="T32" s="94">
        <f t="shared" si="3"/>
        <v>0.8543044223107569</v>
      </c>
      <c r="U32" s="94">
        <f t="shared" si="3"/>
        <v>0.88766012345679</v>
      </c>
      <c r="V32" s="94">
        <f t="shared" si="3"/>
        <v>0.9232868510638298</v>
      </c>
      <c r="W32" s="94">
        <f t="shared" si="3"/>
        <v>0.9614247136563875</v>
      </c>
      <c r="X32" s="94">
        <f t="shared" si="3"/>
        <v>0.9977927727272726</v>
      </c>
      <c r="Y32" s="94">
        <f t="shared" si="3"/>
        <v>1.041440613207547</v>
      </c>
      <c r="Z32" s="94">
        <f t="shared" si="3"/>
        <v>1.0885118137254903</v>
      </c>
      <c r="AA32" s="94">
        <f t="shared" si="3"/>
        <v>1.1336416751269034</v>
      </c>
      <c r="AB32" s="94">
        <f t="shared" si="3"/>
        <v>1.182096894736842</v>
      </c>
      <c r="AC32" s="94">
        <f t="shared" si="3"/>
        <v>1.2342590710382513</v>
      </c>
      <c r="AD32" s="94">
        <f t="shared" si="3"/>
        <v>1.290570511363636</v>
      </c>
      <c r="AE32" s="94">
        <f t="shared" si="3"/>
        <v>1.3515468047337278</v>
      </c>
      <c r="AF32" s="94">
        <f t="shared" si="3"/>
        <v>1.4177926543209876</v>
      </c>
      <c r="AG32" s="94">
        <f t="shared" si="3"/>
        <v>1.490022</v>
      </c>
      <c r="AH32" s="94">
        <f t="shared" si="3"/>
        <v>1.5585530872483218</v>
      </c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</row>
    <row r="33" spans="2:95" ht="12.75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>
        <f t="shared" si="3"/>
        <v>0.7075068</v>
      </c>
      <c r="O33" s="94">
        <f t="shared" si="3"/>
        <v>0.7338626804123711</v>
      </c>
      <c r="P33" s="94">
        <f t="shared" si="3"/>
        <v>0.7592086219081271</v>
      </c>
      <c r="Q33" s="94">
        <f t="shared" si="3"/>
        <v>0.7860292363636364</v>
      </c>
      <c r="R33" s="94">
        <f t="shared" si="3"/>
        <v>0.8144570786516853</v>
      </c>
      <c r="S33" s="94">
        <f t="shared" si="3"/>
        <v>0.844641081081081</v>
      </c>
      <c r="T33" s="94">
        <f t="shared" si="3"/>
        <v>0.8767491633466136</v>
      </c>
      <c r="U33" s="94">
        <f t="shared" si="3"/>
        <v>0.9109713580246912</v>
      </c>
      <c r="V33" s="94">
        <f t="shared" si="3"/>
        <v>0.947523574468085</v>
      </c>
      <c r="W33" s="94">
        <f t="shared" si="3"/>
        <v>0.9866521585903083</v>
      </c>
      <c r="X33" s="94">
        <f t="shared" si="3"/>
        <v>1.023963818181818</v>
      </c>
      <c r="Y33" s="94">
        <f t="shared" si="3"/>
        <v>1.0687454716981133</v>
      </c>
      <c r="Z33" s="94">
        <f t="shared" si="3"/>
        <v>1.117039411764706</v>
      </c>
      <c r="AA33" s="94">
        <f t="shared" si="3"/>
        <v>1.163340304568528</v>
      </c>
      <c r="AB33" s="94">
        <f t="shared" si="3"/>
        <v>1.213052842105263</v>
      </c>
      <c r="AC33" s="94">
        <f t="shared" si="3"/>
        <v>1.266568524590164</v>
      </c>
      <c r="AD33" s="94">
        <f t="shared" si="3"/>
        <v>1.3243411363636362</v>
      </c>
      <c r="AE33" s="94">
        <f t="shared" si="3"/>
        <v>1.386899644970414</v>
      </c>
      <c r="AF33" s="94">
        <f t="shared" si="3"/>
        <v>1.4548644444444445</v>
      </c>
      <c r="AG33" s="94">
        <f t="shared" si="3"/>
        <v>1.5289679999999999</v>
      </c>
      <c r="AH33" s="94">
        <f t="shared" si="3"/>
        <v>1.5992754362416106</v>
      </c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</row>
    <row r="34" spans="2:95" ht="12.75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>
        <f t="shared" si="3"/>
        <v>0.7527556357388315</v>
      </c>
      <c r="P34" s="94">
        <f t="shared" si="3"/>
        <v>0.7787451943462897</v>
      </c>
      <c r="Q34" s="94">
        <f t="shared" si="3"/>
        <v>0.8062468727272727</v>
      </c>
      <c r="R34" s="94">
        <f t="shared" si="3"/>
        <v>0.8353965917602997</v>
      </c>
      <c r="S34" s="94">
        <f t="shared" si="3"/>
        <v>0.8663470656370656</v>
      </c>
      <c r="T34" s="94">
        <f t="shared" si="3"/>
        <v>0.8992704780876494</v>
      </c>
      <c r="U34" s="94">
        <f t="shared" si="3"/>
        <v>0.9343616872427982</v>
      </c>
      <c r="V34" s="94">
        <f t="shared" si="3"/>
        <v>0.9718420851063829</v>
      </c>
      <c r="W34" s="94">
        <f t="shared" si="3"/>
        <v>1.0119642731277534</v>
      </c>
      <c r="X34" s="94">
        <f t="shared" si="3"/>
        <v>1.0502222272727273</v>
      </c>
      <c r="Y34" s="94">
        <f t="shared" si="3"/>
        <v>1.0961409905660378</v>
      </c>
      <c r="Z34" s="94">
        <f t="shared" si="3"/>
        <v>1.1456612254901961</v>
      </c>
      <c r="AA34" s="94">
        <f t="shared" si="3"/>
        <v>1.193136497461929</v>
      </c>
      <c r="AB34" s="94">
        <f t="shared" si="3"/>
        <v>1.244109947368421</v>
      </c>
      <c r="AC34" s="94">
        <f t="shared" si="3"/>
        <v>1.2989830054644809</v>
      </c>
      <c r="AD34" s="94">
        <f t="shared" si="3"/>
        <v>1.3582209659090907</v>
      </c>
      <c r="AE34" s="94">
        <f t="shared" si="3"/>
        <v>1.4223662130177517</v>
      </c>
      <c r="AF34" s="94">
        <f t="shared" si="3"/>
        <v>1.4920548765432098</v>
      </c>
      <c r="AG34" s="94">
        <f t="shared" si="3"/>
        <v>1.568038</v>
      </c>
      <c r="AH34" s="94">
        <f t="shared" si="3"/>
        <v>1.6401267785234899</v>
      </c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</row>
    <row r="35" spans="2:95" ht="12.75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 t="shared" si="3"/>
        <v>0.7983496819787986</v>
      </c>
      <c r="Q35" s="94">
        <f t="shared" si="3"/>
        <v>0.8265343999999999</v>
      </c>
      <c r="R35" s="94">
        <f t="shared" si="3"/>
        <v>0.8564080898876406</v>
      </c>
      <c r="S35" s="94">
        <f t="shared" si="3"/>
        <v>0.8881272586872586</v>
      </c>
      <c r="T35" s="94">
        <f t="shared" si="3"/>
        <v>0.9218683665338646</v>
      </c>
      <c r="U35" s="94">
        <f t="shared" si="3"/>
        <v>0.9578311111111111</v>
      </c>
      <c r="V35" s="94">
        <f t="shared" si="3"/>
        <v>0.9962423829787236</v>
      </c>
      <c r="W35" s="94">
        <f t="shared" si="3"/>
        <v>1.0373610572687226</v>
      </c>
      <c r="X35" s="94">
        <f t="shared" si="3"/>
        <v>1.0765680000000002</v>
      </c>
      <c r="Y35" s="94">
        <f t="shared" si="3"/>
        <v>1.123627169811321</v>
      </c>
      <c r="Z35" s="94">
        <f t="shared" si="3"/>
        <v>1.1743772549019609</v>
      </c>
      <c r="AA35" s="94">
        <f t="shared" si="3"/>
        <v>1.2230302538071067</v>
      </c>
      <c r="AB35" s="94">
        <f t="shared" si="3"/>
        <v>1.2752682105263158</v>
      </c>
      <c r="AC35" s="94">
        <f t="shared" si="3"/>
        <v>1.3315025136612022</v>
      </c>
      <c r="AD35" s="94">
        <f t="shared" si="3"/>
        <v>1.39221</v>
      </c>
      <c r="AE35" s="94">
        <f t="shared" si="3"/>
        <v>1.45794650887574</v>
      </c>
      <c r="AF35" s="94">
        <f t="shared" si="3"/>
        <v>1.529363950617284</v>
      </c>
      <c r="AG35" s="94">
        <f t="shared" si="3"/>
        <v>1.607232</v>
      </c>
      <c r="AH35" s="94">
        <f t="shared" si="3"/>
        <v>1.6811071140939597</v>
      </c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</row>
    <row r="36" spans="2:95" ht="12.75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>
        <f t="shared" si="3"/>
        <v>0.846891818181818</v>
      </c>
      <c r="R36" s="94">
        <f t="shared" si="3"/>
        <v>0.8774915730337077</v>
      </c>
      <c r="S36" s="94">
        <f t="shared" si="3"/>
        <v>0.9099816602316603</v>
      </c>
      <c r="T36" s="94">
        <f t="shared" si="3"/>
        <v>0.9445428286852589</v>
      </c>
      <c r="U36" s="94">
        <f t="shared" si="3"/>
        <v>0.9813796296296297</v>
      </c>
      <c r="V36" s="94">
        <f t="shared" si="3"/>
        <v>1.0207244680851064</v>
      </c>
      <c r="W36" s="94">
        <f t="shared" si="3"/>
        <v>1.0628425110132158</v>
      </c>
      <c r="X36" s="94">
        <f t="shared" si="3"/>
        <v>1.1030011363636363</v>
      </c>
      <c r="Y36" s="94">
        <f t="shared" si="3"/>
        <v>1.1512040094339622</v>
      </c>
      <c r="Z36" s="94">
        <f t="shared" si="3"/>
        <v>1.2031875</v>
      </c>
      <c r="AA36" s="94">
        <f t="shared" si="3"/>
        <v>1.2530215736040609</v>
      </c>
      <c r="AB36" s="94">
        <f t="shared" si="3"/>
        <v>1.3065276315789474</v>
      </c>
      <c r="AC36" s="94">
        <f t="shared" si="3"/>
        <v>1.3641270491803277</v>
      </c>
      <c r="AD36" s="94">
        <f t="shared" si="3"/>
        <v>1.4263082386363635</v>
      </c>
      <c r="AE36" s="94">
        <f t="shared" si="3"/>
        <v>1.4936405325443787</v>
      </c>
      <c r="AF36" s="94">
        <f t="shared" si="3"/>
        <v>1.5667916666666668</v>
      </c>
      <c r="AG36" s="94">
        <f t="shared" si="3"/>
        <v>1.6465499999999997</v>
      </c>
      <c r="AH36" s="94">
        <f t="shared" si="3"/>
        <v>1.7222164429530202</v>
      </c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</row>
    <row r="37" spans="2:95" ht="12.75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>
        <f t="shared" si="3"/>
        <v>0.898647041198502</v>
      </c>
      <c r="S37" s="94">
        <f t="shared" si="3"/>
        <v>0.9319102702702704</v>
      </c>
      <c r="T37" s="94">
        <f t="shared" si="3"/>
        <v>0.9672938645418326</v>
      </c>
      <c r="U37" s="94">
        <f t="shared" si="3"/>
        <v>1.0050072427983539</v>
      </c>
      <c r="V37" s="94">
        <f t="shared" si="3"/>
        <v>1.045288340425532</v>
      </c>
      <c r="W37" s="94">
        <f t="shared" si="3"/>
        <v>1.0884086343612336</v>
      </c>
      <c r="X37" s="94">
        <f t="shared" si="3"/>
        <v>1.1295216363636362</v>
      </c>
      <c r="Y37" s="94">
        <f t="shared" si="3"/>
        <v>1.1788715094339624</v>
      </c>
      <c r="Z37" s="94">
        <f t="shared" si="3"/>
        <v>1.2320919607843137</v>
      </c>
      <c r="AA37" s="94">
        <f t="shared" si="3"/>
        <v>1.283110456852792</v>
      </c>
      <c r="AB37" s="94">
        <f t="shared" si="3"/>
        <v>1.337888210526316</v>
      </c>
      <c r="AC37" s="94">
        <f t="shared" si="3"/>
        <v>1.396856612021858</v>
      </c>
      <c r="AD37" s="94">
        <f t="shared" si="3"/>
        <v>1.4605156818181817</v>
      </c>
      <c r="AE37" s="94">
        <f t="shared" si="3"/>
        <v>1.529448284023669</v>
      </c>
      <c r="AF37" s="94">
        <f t="shared" si="3"/>
        <v>1.6043380246913581</v>
      </c>
      <c r="AG37" s="94">
        <f t="shared" si="3"/>
        <v>1.6859920000000002</v>
      </c>
      <c r="AH37" s="94">
        <f t="shared" si="3"/>
        <v>1.7634547651006711</v>
      </c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</row>
    <row r="38" spans="2:95" ht="12.75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>
        <f t="shared" si="3"/>
        <v>0.9539130888030889</v>
      </c>
      <c r="T38" s="94">
        <f t="shared" si="3"/>
        <v>0.9901214741035854</v>
      </c>
      <c r="U38" s="94">
        <f t="shared" si="3"/>
        <v>1.0287139506172838</v>
      </c>
      <c r="V38" s="94">
        <f t="shared" si="3"/>
        <v>1.069934</v>
      </c>
      <c r="W38" s="94">
        <f t="shared" si="3"/>
        <v>1.1140594273127755</v>
      </c>
      <c r="X38" s="94">
        <f t="shared" si="3"/>
        <v>1.1561294999999998</v>
      </c>
      <c r="Y38" s="94">
        <f t="shared" si="3"/>
        <v>1.2066296698113208</v>
      </c>
      <c r="Z38" s="94">
        <f t="shared" si="3"/>
        <v>1.2610906372549018</v>
      </c>
      <c r="AA38" s="94">
        <f t="shared" si="3"/>
        <v>1.3132969035532995</v>
      </c>
      <c r="AB38" s="94">
        <f t="shared" si="3"/>
        <v>1.369349947368421</v>
      </c>
      <c r="AC38" s="94">
        <f t="shared" si="3"/>
        <v>1.4296912021857924</v>
      </c>
      <c r="AD38" s="94">
        <f t="shared" si="3"/>
        <v>1.4948323295454542</v>
      </c>
      <c r="AE38" s="94">
        <f t="shared" si="3"/>
        <v>1.5653697633136099</v>
      </c>
      <c r="AF38" s="94">
        <f aca="true" t="shared" si="4" ref="T38:AH46">($C38*0.31/AF$4)*(1+((AF$5+$C38*0.31)/100))</f>
        <v>1.6420030246913582</v>
      </c>
      <c r="AG38" s="94">
        <f t="shared" si="4"/>
        <v>1.725558</v>
      </c>
      <c r="AH38" s="94">
        <f t="shared" si="4"/>
        <v>1.8048220805369126</v>
      </c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</row>
    <row r="39" spans="2:95" ht="12.75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>
        <f t="shared" si="4"/>
        <v>1.0130256573705179</v>
      </c>
      <c r="U39" s="94">
        <f t="shared" si="4"/>
        <v>1.0524997530864195</v>
      </c>
      <c r="V39" s="94">
        <f t="shared" si="4"/>
        <v>1.0946614468085107</v>
      </c>
      <c r="W39" s="94">
        <f t="shared" si="4"/>
        <v>1.1397948898678414</v>
      </c>
      <c r="X39" s="94">
        <f t="shared" si="4"/>
        <v>1.182824727272727</v>
      </c>
      <c r="Y39" s="94">
        <f t="shared" si="4"/>
        <v>1.2344784905660375</v>
      </c>
      <c r="Z39" s="94">
        <f t="shared" si="4"/>
        <v>1.2901835294117645</v>
      </c>
      <c r="AA39" s="94">
        <f t="shared" si="4"/>
        <v>1.3435809137055836</v>
      </c>
      <c r="AB39" s="94">
        <f t="shared" si="4"/>
        <v>1.400912842105263</v>
      </c>
      <c r="AC39" s="94">
        <f t="shared" si="4"/>
        <v>1.462630819672131</v>
      </c>
      <c r="AD39" s="94">
        <f t="shared" si="4"/>
        <v>1.5292581818181816</v>
      </c>
      <c r="AE39" s="94">
        <f t="shared" si="4"/>
        <v>1.601404970414201</v>
      </c>
      <c r="AF39" s="94">
        <f t="shared" si="4"/>
        <v>1.6797866666666665</v>
      </c>
      <c r="AG39" s="94">
        <f t="shared" si="4"/>
        <v>1.765248</v>
      </c>
      <c r="AH39" s="94">
        <f t="shared" si="4"/>
        <v>1.8463183892617447</v>
      </c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</row>
    <row r="40" spans="2:95" ht="12.75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>
        <f t="shared" si="4"/>
        <v>1.0763646502057613</v>
      </c>
      <c r="V40" s="94">
        <f t="shared" si="4"/>
        <v>1.1194706808510637</v>
      </c>
      <c r="W40" s="94">
        <f t="shared" si="4"/>
        <v>1.1656150220264319</v>
      </c>
      <c r="X40" s="94">
        <f t="shared" si="4"/>
        <v>1.209607318181818</v>
      </c>
      <c r="Y40" s="94">
        <f t="shared" si="4"/>
        <v>1.2624179716981132</v>
      </c>
      <c r="Z40" s="94">
        <f t="shared" si="4"/>
        <v>1.3193706372549021</v>
      </c>
      <c r="AA40" s="94">
        <f t="shared" si="4"/>
        <v>1.3739624873096445</v>
      </c>
      <c r="AB40" s="94">
        <f t="shared" si="4"/>
        <v>1.4325768947368422</v>
      </c>
      <c r="AC40" s="94">
        <f t="shared" si="4"/>
        <v>1.495675464480874</v>
      </c>
      <c r="AD40" s="94">
        <f t="shared" si="4"/>
        <v>1.5637932386363635</v>
      </c>
      <c r="AE40" s="94">
        <f t="shared" si="4"/>
        <v>1.6375539053254438</v>
      </c>
      <c r="AF40" s="94">
        <f t="shared" si="4"/>
        <v>1.717688950617284</v>
      </c>
      <c r="AG40" s="94">
        <f t="shared" si="4"/>
        <v>1.805062</v>
      </c>
      <c r="AH40" s="94">
        <f t="shared" si="4"/>
        <v>1.887943691275168</v>
      </c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</row>
    <row r="41" spans="2:95" ht="12.75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>
        <f t="shared" si="4"/>
        <v>1.1443617021276593</v>
      </c>
      <c r="W41" s="94">
        <f t="shared" si="4"/>
        <v>1.1915198237885463</v>
      </c>
      <c r="X41" s="94">
        <f t="shared" si="4"/>
        <v>1.2364772727272728</v>
      </c>
      <c r="Y41" s="94">
        <f t="shared" si="4"/>
        <v>1.2904481132075474</v>
      </c>
      <c r="Z41" s="94">
        <f t="shared" si="4"/>
        <v>1.3486519607843137</v>
      </c>
      <c r="AA41" s="94">
        <f t="shared" si="4"/>
        <v>1.4044416243654825</v>
      </c>
      <c r="AB41" s="94">
        <f t="shared" si="4"/>
        <v>1.4643421052631578</v>
      </c>
      <c r="AC41" s="94">
        <f t="shared" si="4"/>
        <v>1.5288251366120218</v>
      </c>
      <c r="AD41" s="94">
        <f t="shared" si="4"/>
        <v>1.5984374999999997</v>
      </c>
      <c r="AE41" s="94">
        <f t="shared" si="4"/>
        <v>1.6738165680473376</v>
      </c>
      <c r="AF41" s="94">
        <f t="shared" si="4"/>
        <v>1.75570987654321</v>
      </c>
      <c r="AG41" s="94">
        <f t="shared" si="4"/>
        <v>1.845</v>
      </c>
      <c r="AH41" s="94">
        <f t="shared" si="4"/>
        <v>1.929697986577181</v>
      </c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</row>
    <row r="42" spans="2:95" ht="12.75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>
        <f t="shared" si="4"/>
        <v>1.217509295154185</v>
      </c>
      <c r="X42" s="94">
        <f t="shared" si="4"/>
        <v>1.263434590909091</v>
      </c>
      <c r="Y42" s="94">
        <f t="shared" si="4"/>
        <v>1.3185689150943398</v>
      </c>
      <c r="Z42" s="94">
        <f t="shared" si="4"/>
        <v>1.3780275000000002</v>
      </c>
      <c r="AA42" s="94">
        <f t="shared" si="4"/>
        <v>1.4350183248730966</v>
      </c>
      <c r="AB42" s="94">
        <f t="shared" si="4"/>
        <v>1.4962084736842107</v>
      </c>
      <c r="AC42" s="94">
        <f t="shared" si="4"/>
        <v>1.5620798360655739</v>
      </c>
      <c r="AD42" s="94">
        <f t="shared" si="4"/>
        <v>1.6331909659090909</v>
      </c>
      <c r="AE42" s="94">
        <f t="shared" si="4"/>
        <v>1.7101929585798819</v>
      </c>
      <c r="AF42" s="94">
        <f t="shared" si="4"/>
        <v>1.7938494444444446</v>
      </c>
      <c r="AG42" s="94">
        <f t="shared" si="4"/>
        <v>1.885062</v>
      </c>
      <c r="AH42" s="94">
        <f t="shared" si="4"/>
        <v>1.9715812751677848</v>
      </c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</row>
    <row r="43" spans="2:95" ht="12.75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>
        <f t="shared" si="4"/>
        <v>1.290479272727273</v>
      </c>
      <c r="Y43" s="94">
        <f t="shared" si="4"/>
        <v>1.3467803773584905</v>
      </c>
      <c r="Z43" s="94">
        <f t="shared" si="4"/>
        <v>1.407497254901961</v>
      </c>
      <c r="AA43" s="94">
        <f t="shared" si="4"/>
        <v>1.4656925888324874</v>
      </c>
      <c r="AB43" s="94">
        <f t="shared" si="4"/>
        <v>1.5281760000000002</v>
      </c>
      <c r="AC43" s="94">
        <f t="shared" si="4"/>
        <v>1.5954395628415299</v>
      </c>
      <c r="AD43" s="94">
        <f t="shared" si="4"/>
        <v>1.6680536363636365</v>
      </c>
      <c r="AE43" s="94">
        <f t="shared" si="4"/>
        <v>1.7466830769230772</v>
      </c>
      <c r="AF43" s="94">
        <f t="shared" si="4"/>
        <v>1.832107654320988</v>
      </c>
      <c r="AG43" s="94">
        <f t="shared" si="4"/>
        <v>1.925248</v>
      </c>
      <c r="AH43" s="94">
        <f t="shared" si="4"/>
        <v>2.0135935570469803</v>
      </c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</row>
    <row r="44" spans="2:95" ht="12.75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>
        <f t="shared" si="4"/>
        <v>1.3750825000000002</v>
      </c>
      <c r="Z44" s="94">
        <f t="shared" si="4"/>
        <v>1.4370612254901962</v>
      </c>
      <c r="AA44" s="94">
        <f t="shared" si="4"/>
        <v>1.4964644162436551</v>
      </c>
      <c r="AB44" s="94">
        <f t="shared" si="4"/>
        <v>1.5602446842105262</v>
      </c>
      <c r="AC44" s="94">
        <f t="shared" si="4"/>
        <v>1.6289043169398907</v>
      </c>
      <c r="AD44" s="94">
        <f t="shared" si="4"/>
        <v>1.7030255113636363</v>
      </c>
      <c r="AE44" s="94">
        <f t="shared" si="4"/>
        <v>1.783286923076923</v>
      </c>
      <c r="AF44" s="94">
        <f t="shared" si="4"/>
        <v>1.8704845061728395</v>
      </c>
      <c r="AG44" s="94">
        <f t="shared" si="4"/>
        <v>1.9655580000000001</v>
      </c>
      <c r="AH44" s="94">
        <f t="shared" si="4"/>
        <v>2.0557348322147653</v>
      </c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</row>
    <row r="45" spans="2:95" ht="12.75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>
        <f t="shared" si="4"/>
        <v>1.4667194117647058</v>
      </c>
      <c r="AA45" s="94">
        <f t="shared" si="4"/>
        <v>1.527333807106599</v>
      </c>
      <c r="AB45" s="94">
        <f t="shared" si="4"/>
        <v>1.5924145263157892</v>
      </c>
      <c r="AC45" s="94">
        <f t="shared" si="4"/>
        <v>1.6624740983606554</v>
      </c>
      <c r="AD45" s="94">
        <f t="shared" si="4"/>
        <v>1.7381065909090905</v>
      </c>
      <c r="AE45" s="94">
        <f t="shared" si="4"/>
        <v>1.82000449704142</v>
      </c>
      <c r="AF45" s="94">
        <f t="shared" si="4"/>
        <v>1.9089799999999997</v>
      </c>
      <c r="AG45" s="94">
        <f t="shared" si="4"/>
        <v>2.0059919999999996</v>
      </c>
      <c r="AH45" s="94">
        <f t="shared" si="4"/>
        <v>2.0980051006711404</v>
      </c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</row>
    <row r="46" spans="2:34" ht="12.75">
      <c r="B46" s="97"/>
      <c r="C46" s="98">
        <v>55</v>
      </c>
      <c r="D46" s="94"/>
      <c r="E46" s="94"/>
      <c r="F46" s="9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4">
        <f t="shared" si="4"/>
        <v>1.55830076142132</v>
      </c>
      <c r="AB46" s="94">
        <f t="shared" si="4"/>
        <v>1.6246855263157896</v>
      </c>
      <c r="AC46" s="94">
        <f t="shared" si="4"/>
        <v>1.6961489071038252</v>
      </c>
      <c r="AD46" s="94">
        <f t="shared" si="4"/>
        <v>1.773296875</v>
      </c>
      <c r="AE46" s="94">
        <f t="shared" si="4"/>
        <v>1.8568357988165685</v>
      </c>
      <c r="AF46" s="94">
        <f t="shared" si="4"/>
        <v>1.9475941358024689</v>
      </c>
      <c r="AG46" s="94">
        <f t="shared" si="4"/>
        <v>2.0465500000000003</v>
      </c>
      <c r="AH46" s="94">
        <f t="shared" si="4"/>
        <v>2.140404362416107</v>
      </c>
    </row>
    <row r="47" spans="2:34" ht="12.75">
      <c r="B47" s="102"/>
      <c r="C47" s="103" t="s">
        <v>25</v>
      </c>
      <c r="D47" s="104"/>
      <c r="E47" s="104"/>
      <c r="F47" s="104"/>
      <c r="G47" s="104"/>
      <c r="H47" s="104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6"/>
    </row>
    <row r="48" spans="3:6" ht="12.75">
      <c r="C48" s="107" t="s">
        <v>57</v>
      </c>
      <c r="D48" s="107"/>
      <c r="E48" s="107"/>
      <c r="F48" s="107"/>
    </row>
  </sheetData>
  <sheetProtection/>
  <mergeCells count="2">
    <mergeCell ref="B2:AH2"/>
    <mergeCell ref="C3:AH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O27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.8515625" style="0" customWidth="1"/>
    <col min="2" max="2" width="5.00390625" style="0" customWidth="1"/>
    <col min="3" max="3" width="4.140625" style="0" customWidth="1"/>
  </cols>
  <sheetData>
    <row r="1" spans="4:41" ht="13.5" thickBot="1">
      <c r="D1" s="108"/>
      <c r="E1" s="109"/>
      <c r="F1" s="108"/>
      <c r="G1" s="109"/>
      <c r="H1" s="108"/>
      <c r="I1" s="109"/>
      <c r="J1" s="108"/>
      <c r="K1" s="109"/>
      <c r="L1" s="108"/>
      <c r="M1" s="109"/>
      <c r="N1" s="108"/>
      <c r="O1" s="109"/>
      <c r="P1" s="108"/>
      <c r="Q1" s="109"/>
      <c r="R1" s="108"/>
      <c r="S1" s="109"/>
      <c r="T1" s="108"/>
      <c r="U1" s="109"/>
      <c r="V1" s="108"/>
      <c r="W1" s="109"/>
      <c r="X1" s="108"/>
      <c r="Y1" s="109"/>
      <c r="Z1" s="108"/>
      <c r="AA1" s="109"/>
      <c r="AB1" s="108"/>
      <c r="AC1" s="109"/>
      <c r="AD1" s="108"/>
      <c r="AE1" s="109"/>
      <c r="AF1" s="108"/>
      <c r="AG1" s="109"/>
      <c r="AH1" s="108"/>
      <c r="AI1" s="109"/>
      <c r="AJ1" s="108"/>
      <c r="AK1" s="109"/>
      <c r="AL1" s="108"/>
      <c r="AM1" s="109"/>
      <c r="AN1" s="108"/>
      <c r="AO1" s="110"/>
    </row>
    <row r="2" spans="2:31" ht="18.75">
      <c r="B2" s="183" t="s">
        <v>58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2:31" ht="18.75">
      <c r="B3" s="88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41" ht="13.5" thickBot="1">
      <c r="B4" s="89"/>
      <c r="D4" s="14">
        <v>35.8</v>
      </c>
      <c r="E4" s="15">
        <v>34.954702346116115</v>
      </c>
      <c r="F4" s="14">
        <v>34.1</v>
      </c>
      <c r="G4" s="15">
        <v>33.2</v>
      </c>
      <c r="H4" s="14">
        <v>32.3</v>
      </c>
      <c r="I4" s="15">
        <v>31.5</v>
      </c>
      <c r="J4" s="14">
        <v>30.6</v>
      </c>
      <c r="K4" s="15">
        <v>29.8</v>
      </c>
      <c r="L4" s="14">
        <v>29</v>
      </c>
      <c r="M4" s="15">
        <v>28.1</v>
      </c>
      <c r="N4" s="14">
        <v>27.3</v>
      </c>
      <c r="O4" s="15">
        <v>26.5</v>
      </c>
      <c r="P4" s="14">
        <v>25.7</v>
      </c>
      <c r="Q4" s="15">
        <v>24.9</v>
      </c>
      <c r="R4" s="14">
        <v>24.1</v>
      </c>
      <c r="S4" s="15">
        <v>23.3</v>
      </c>
      <c r="T4" s="14">
        <v>22.6</v>
      </c>
      <c r="U4" s="15">
        <v>21.8</v>
      </c>
      <c r="V4" s="14">
        <v>21</v>
      </c>
      <c r="W4" s="15">
        <v>20.3</v>
      </c>
      <c r="X4" s="14">
        <v>19.6</v>
      </c>
      <c r="Y4" s="15">
        <v>18.8</v>
      </c>
      <c r="Z4" s="14">
        <v>18.1</v>
      </c>
      <c r="AA4" s="15">
        <v>17.4</v>
      </c>
      <c r="AB4" s="14">
        <v>16.7</v>
      </c>
      <c r="AC4" s="15">
        <v>16</v>
      </c>
      <c r="AD4" s="14">
        <v>15.4</v>
      </c>
      <c r="AE4" s="15">
        <v>14.7</v>
      </c>
      <c r="AF4" s="14">
        <v>14.100312738148723</v>
      </c>
      <c r="AG4" s="15">
        <v>13.484237334025622</v>
      </c>
      <c r="AH4" s="14">
        <v>12.884453128737174</v>
      </c>
      <c r="AI4" s="15">
        <v>12.301959813213646</v>
      </c>
      <c r="AJ4" s="14">
        <v>11.737490641576022</v>
      </c>
      <c r="AK4" s="15">
        <v>11.191026737688507</v>
      </c>
      <c r="AL4" s="14">
        <v>10.662454479597404</v>
      </c>
      <c r="AM4" s="15">
        <v>10.152301913142479</v>
      </c>
      <c r="AN4" s="14">
        <v>9.661315694083013</v>
      </c>
      <c r="AO4" s="18">
        <v>9.190175834569438</v>
      </c>
    </row>
    <row r="5" spans="2:31" ht="12.75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2:31" ht="12.75">
      <c r="B6" s="89"/>
      <c r="C6" s="93">
        <v>15</v>
      </c>
      <c r="D6" s="94">
        <v>0.1917800279329609</v>
      </c>
      <c r="E6" s="94">
        <v>0.197748072106471</v>
      </c>
      <c r="F6" s="94">
        <v>0.20406818181818184</v>
      </c>
      <c r="G6" s="94">
        <v>0.21100075301204818</v>
      </c>
      <c r="H6" s="94">
        <v>0.2183196594427245</v>
      </c>
      <c r="I6" s="94">
        <v>0.2253404761904762</v>
      </c>
      <c r="J6" s="94">
        <v>0.23348774509803924</v>
      </c>
      <c r="K6" s="94">
        <v>0.24131627516778523</v>
      </c>
      <c r="L6" s="94">
        <v>0.24957672413793106</v>
      </c>
      <c r="M6" s="94">
        <v>0.25922508896797153</v>
      </c>
      <c r="N6" s="94">
        <v>0.26852472527472526</v>
      </c>
      <c r="O6" s="94">
        <v>0.2783858490566038</v>
      </c>
      <c r="P6" s="94">
        <v>0.2888608949416343</v>
      </c>
      <c r="Q6" s="94">
        <v>0.30000903614457836</v>
      </c>
      <c r="R6" s="94">
        <v>0.3118973029045643</v>
      </c>
      <c r="S6" s="94">
        <v>0.3246019313304721</v>
      </c>
      <c r="T6" s="94">
        <v>0.33671349557522123</v>
      </c>
      <c r="U6" s="94">
        <v>0.35120298165137614</v>
      </c>
      <c r="V6" s="94">
        <v>0.36679642857142863</v>
      </c>
      <c r="W6" s="94">
        <v>0.3817352216748769</v>
      </c>
      <c r="X6" s="94">
        <v>0.39774107142857146</v>
      </c>
      <c r="Y6" s="94">
        <v>0.4171396276595745</v>
      </c>
      <c r="Z6" s="94">
        <v>0.43584116022099445</v>
      </c>
      <c r="AA6" s="94">
        <v>0.45604741379310354</v>
      </c>
      <c r="AB6" s="94">
        <v>0.4779476047904192</v>
      </c>
      <c r="AC6" s="94">
        <v>0.5017640625</v>
      </c>
      <c r="AD6" s="94">
        <v>0.5243327922077922</v>
      </c>
      <c r="AE6" s="95">
        <v>0.5524642857142859</v>
      </c>
    </row>
    <row r="7" spans="2:31" ht="12.75">
      <c r="B7" s="89"/>
      <c r="C7" s="96">
        <v>16</v>
      </c>
      <c r="D7" s="94">
        <v>0.20499486033519557</v>
      </c>
      <c r="E7" s="94">
        <v>0.21137116050484522</v>
      </c>
      <c r="F7" s="94">
        <v>0.21812363636363635</v>
      </c>
      <c r="G7" s="94">
        <v>0.22553060240963851</v>
      </c>
      <c r="H7" s="94">
        <v>0.23335034055727555</v>
      </c>
      <c r="I7" s="94">
        <v>0.24085130158730159</v>
      </c>
      <c r="J7" s="94">
        <v>0.24955607843137254</v>
      </c>
      <c r="K7" s="94">
        <v>0.25792</v>
      </c>
      <c r="L7" s="94">
        <v>0.2667453793103448</v>
      </c>
      <c r="M7" s="94">
        <v>0.2770539501779359</v>
      </c>
      <c r="N7" s="94">
        <v>0.2869895970695971</v>
      </c>
      <c r="O7" s="94">
        <v>0.2975251320754717</v>
      </c>
      <c r="P7" s="94">
        <v>0.3087165758754864</v>
      </c>
      <c r="Q7" s="94">
        <v>0.3206271485943775</v>
      </c>
      <c r="R7" s="94">
        <v>0.3333284647302905</v>
      </c>
      <c r="S7" s="94">
        <v>0.346901974248927</v>
      </c>
      <c r="T7" s="94">
        <v>0.35984141592920355</v>
      </c>
      <c r="U7" s="94">
        <v>0.3753218348623853</v>
      </c>
      <c r="V7" s="94">
        <v>0.39198171428571427</v>
      </c>
      <c r="W7" s="94">
        <v>0.40794167487684724</v>
      </c>
      <c r="X7" s="94">
        <v>0.42504163265306116</v>
      </c>
      <c r="Y7" s="94">
        <v>0.44576680851063827</v>
      </c>
      <c r="Z7" s="94">
        <v>0.4657467403314916</v>
      </c>
      <c r="AA7" s="94">
        <v>0.4873342528735632</v>
      </c>
      <c r="AB7" s="94">
        <v>0.510731497005988</v>
      </c>
      <c r="AC7" s="94">
        <v>0.536176</v>
      </c>
      <c r="AD7" s="94">
        <v>0.5602867532467531</v>
      </c>
      <c r="AE7" s="95">
        <v>0.590341224489796</v>
      </c>
    </row>
    <row r="8" spans="2:31" ht="12.75">
      <c r="B8" s="89"/>
      <c r="C8" s="96">
        <v>17</v>
      </c>
      <c r="D8" s="94">
        <v>0.21826337988826813</v>
      </c>
      <c r="E8" s="94">
        <v>0.22504923435212898</v>
      </c>
      <c r="F8" s="94">
        <v>0.2322354545454545</v>
      </c>
      <c r="G8" s="94">
        <v>0.24011834337349394</v>
      </c>
      <c r="H8" s="94">
        <v>0.24844052631578947</v>
      </c>
      <c r="I8" s="94">
        <v>0.25642314285714285</v>
      </c>
      <c r="J8" s="94">
        <v>0.2656872222222222</v>
      </c>
      <c r="K8" s="94">
        <v>0.27458822147651</v>
      </c>
      <c r="L8" s="94">
        <v>0.28398031034482757</v>
      </c>
      <c r="M8" s="94">
        <v>0.29495120996441276</v>
      </c>
      <c r="N8" s="94">
        <v>0.30552487179487176</v>
      </c>
      <c r="O8" s="94">
        <v>0.3167369433962264</v>
      </c>
      <c r="P8" s="94">
        <v>0.32864704280155643</v>
      </c>
      <c r="Q8" s="94">
        <v>0.34132244979919674</v>
      </c>
      <c r="R8" s="94">
        <v>0.354839377593361</v>
      </c>
      <c r="S8" s="94">
        <v>0.36928450643776817</v>
      </c>
      <c r="T8" s="94">
        <v>0.3830543805309734</v>
      </c>
      <c r="U8" s="94">
        <v>0.39952885321100906</v>
      </c>
      <c r="V8" s="94">
        <v>0.4172585238095238</v>
      </c>
      <c r="W8" s="94">
        <v>0.43424280788177333</v>
      </c>
      <c r="X8" s="94">
        <v>0.4524402551020408</v>
      </c>
      <c r="Y8" s="94">
        <v>0.4744962234042552</v>
      </c>
      <c r="Z8" s="94">
        <v>0.49575850828729273</v>
      </c>
      <c r="AA8" s="94">
        <v>0.5187315517241379</v>
      </c>
      <c r="AB8" s="94">
        <v>0.5436304790419162</v>
      </c>
      <c r="AC8" s="94">
        <v>0.5707080625</v>
      </c>
      <c r="AD8" s="94">
        <v>0.5963655194805194</v>
      </c>
      <c r="AE8" s="95">
        <v>0.6283489115646258</v>
      </c>
    </row>
    <row r="9" spans="2:31" ht="12.75">
      <c r="B9" s="89"/>
      <c r="C9" s="96">
        <v>18</v>
      </c>
      <c r="D9" s="94">
        <v>0.2315855865921788</v>
      </c>
      <c r="E9" s="94">
        <v>0.23878229364832235</v>
      </c>
      <c r="F9" s="94">
        <v>0.24640363636363638</v>
      </c>
      <c r="G9" s="94">
        <v>0.25476397590361444</v>
      </c>
      <c r="H9" s="94">
        <v>0.26359021671826627</v>
      </c>
      <c r="I9" s="94">
        <v>0.272056</v>
      </c>
      <c r="J9" s="94">
        <v>0.2818811764705882</v>
      </c>
      <c r="K9" s="94">
        <v>0.2913209395973154</v>
      </c>
      <c r="L9" s="94">
        <v>0.3012815172413793</v>
      </c>
      <c r="M9" s="94">
        <v>0.3129168683274021</v>
      </c>
      <c r="N9" s="94">
        <v>0.3241305494505494</v>
      </c>
      <c r="O9" s="94">
        <v>0.33602128301886797</v>
      </c>
      <c r="P9" s="94">
        <v>0.34865229571984435</v>
      </c>
      <c r="Q9" s="94">
        <v>0.36209493975903617</v>
      </c>
      <c r="R9" s="94">
        <v>0.3764300414937759</v>
      </c>
      <c r="S9" s="94">
        <v>0.39174952789699574</v>
      </c>
      <c r="T9" s="94">
        <v>0.4063523893805309</v>
      </c>
      <c r="U9" s="94">
        <v>0.42382403669724766</v>
      </c>
      <c r="V9" s="94">
        <v>0.44262685714285716</v>
      </c>
      <c r="W9" s="94">
        <v>0.46063862068965516</v>
      </c>
      <c r="X9" s="94">
        <v>0.47993693877551014</v>
      </c>
      <c r="Y9" s="94">
        <v>0.5033278723404255</v>
      </c>
      <c r="Z9" s="94">
        <v>0.5258764640883977</v>
      </c>
      <c r="AA9" s="94">
        <v>0.5502393103448276</v>
      </c>
      <c r="AB9" s="94">
        <v>0.5766445508982035</v>
      </c>
      <c r="AC9" s="94">
        <v>0.60536025</v>
      </c>
      <c r="AD9" s="94">
        <v>0.632569090909091</v>
      </c>
      <c r="AE9" s="95">
        <v>0.6664873469387755</v>
      </c>
    </row>
    <row r="10" spans="2:31" ht="12.75">
      <c r="B10" s="89"/>
      <c r="C10" s="96">
        <v>19</v>
      </c>
      <c r="D10" s="94">
        <v>0.2449614804469274</v>
      </c>
      <c r="E10" s="94">
        <v>0.25257033839342513</v>
      </c>
      <c r="F10" s="94">
        <v>0.2606281818181818</v>
      </c>
      <c r="G10" s="94">
        <v>0.26946749999999997</v>
      </c>
      <c r="H10" s="94">
        <v>0.27879941176470596</v>
      </c>
      <c r="I10" s="94">
        <v>0.287749873015873</v>
      </c>
      <c r="J10" s="94">
        <v>0.2981379411764706</v>
      </c>
      <c r="K10" s="94">
        <v>0.3081181543624161</v>
      </c>
      <c r="L10" s="94">
        <v>0.31864899999999996</v>
      </c>
      <c r="M10" s="94">
        <v>0.33095092526690384</v>
      </c>
      <c r="N10" s="94">
        <v>0.34280663003663</v>
      </c>
      <c r="O10" s="94">
        <v>0.3553781509433962</v>
      </c>
      <c r="P10" s="94">
        <v>0.36873233463035016</v>
      </c>
      <c r="Q10" s="94">
        <v>0.3829446184738956</v>
      </c>
      <c r="R10" s="94">
        <v>0.3981004564315352</v>
      </c>
      <c r="S10" s="94">
        <v>0.41429703862660944</v>
      </c>
      <c r="T10" s="94">
        <v>0.4297354424778761</v>
      </c>
      <c r="U10" s="94">
        <v>0.44820738532110094</v>
      </c>
      <c r="V10" s="94">
        <v>0.46808671428571424</v>
      </c>
      <c r="W10" s="94">
        <v>0.48712911330049263</v>
      </c>
      <c r="X10" s="94">
        <v>0.5075316836734692</v>
      </c>
      <c r="Y10" s="94">
        <v>0.5322617553191489</v>
      </c>
      <c r="Z10" s="94">
        <v>0.5561006077348065</v>
      </c>
      <c r="AA10" s="94">
        <v>0.5818575287356322</v>
      </c>
      <c r="AB10" s="94">
        <v>0.6097737125748502</v>
      </c>
      <c r="AC10" s="94">
        <v>0.6401325625000001</v>
      </c>
      <c r="AD10" s="94">
        <v>0.6688974675324675</v>
      </c>
      <c r="AE10" s="95">
        <v>0.704756530612245</v>
      </c>
    </row>
    <row r="11" spans="2:31" ht="12.75">
      <c r="B11" s="89" t="s">
        <v>11</v>
      </c>
      <c r="C11" s="96">
        <v>20</v>
      </c>
      <c r="D11" s="94">
        <v>0.258391061452514</v>
      </c>
      <c r="E11" s="94">
        <v>0.2664133685874376</v>
      </c>
      <c r="F11" s="94">
        <v>0.27490909090909094</v>
      </c>
      <c r="G11" s="94">
        <v>0.28422891566265057</v>
      </c>
      <c r="H11" s="94">
        <v>0.2940681114551084</v>
      </c>
      <c r="I11" s="94">
        <v>0.3035047619047619</v>
      </c>
      <c r="J11" s="94">
        <v>0.3144575163398693</v>
      </c>
      <c r="K11" s="94">
        <v>0.3249798657718121</v>
      </c>
      <c r="L11" s="94">
        <v>0.3360827586206897</v>
      </c>
      <c r="M11" s="94">
        <v>0.34905338078291814</v>
      </c>
      <c r="N11" s="94">
        <v>0.3615531135531136</v>
      </c>
      <c r="O11" s="94">
        <v>0.3748075471698113</v>
      </c>
      <c r="P11" s="94">
        <v>0.38888715953307396</v>
      </c>
      <c r="Q11" s="94">
        <v>0.4038714859437751</v>
      </c>
      <c r="R11" s="94">
        <v>0.419850622406639</v>
      </c>
      <c r="S11" s="94">
        <v>0.4369270386266094</v>
      </c>
      <c r="T11" s="94">
        <v>0.45320353982300887</v>
      </c>
      <c r="U11" s="94">
        <v>0.4726788990825688</v>
      </c>
      <c r="V11" s="94">
        <v>0.4936380952380953</v>
      </c>
      <c r="W11" s="94">
        <v>0.5137142857142857</v>
      </c>
      <c r="X11" s="94">
        <v>0.5352244897959184</v>
      </c>
      <c r="Y11" s="94">
        <v>0.5612978723404255</v>
      </c>
      <c r="Z11" s="94">
        <v>0.5864309392265193</v>
      </c>
      <c r="AA11" s="94">
        <v>0.6135862068965519</v>
      </c>
      <c r="AB11" s="94">
        <v>0.6430179640718563</v>
      </c>
      <c r="AC11" s="94">
        <v>0.675025</v>
      </c>
      <c r="AD11" s="94">
        <v>0.7053506493506494</v>
      </c>
      <c r="AE11" s="95">
        <v>0.7431564625850341</v>
      </c>
    </row>
    <row r="12" spans="2:31" ht="12.75">
      <c r="B12" s="89" t="s">
        <v>12</v>
      </c>
      <c r="C12" s="96">
        <v>21</v>
      </c>
      <c r="D12" s="94">
        <v>0.27187432960893854</v>
      </c>
      <c r="E12" s="94">
        <v>0.2803113842303594</v>
      </c>
      <c r="F12" s="94">
        <v>0.2892463636363636</v>
      </c>
      <c r="G12" s="94">
        <v>0.29904822289156624</v>
      </c>
      <c r="H12" s="94">
        <v>0.3093963157894737</v>
      </c>
      <c r="I12" s="94">
        <v>0.3193206666666667</v>
      </c>
      <c r="J12" s="94">
        <v>0.3308399019607843</v>
      </c>
      <c r="K12" s="94">
        <v>0.3419060738255033</v>
      </c>
      <c r="L12" s="94">
        <v>0.35358279310344826</v>
      </c>
      <c r="M12" s="94">
        <v>0.36722423487544475</v>
      </c>
      <c r="N12" s="94">
        <v>0.38037</v>
      </c>
      <c r="O12" s="94">
        <v>0.3943094716981132</v>
      </c>
      <c r="P12" s="94">
        <v>0.40911677042801553</v>
      </c>
      <c r="Q12" s="94">
        <v>0.42487554216867474</v>
      </c>
      <c r="R12" s="94">
        <v>0.44168053941908714</v>
      </c>
      <c r="S12" s="94">
        <v>0.4596395278969957</v>
      </c>
      <c r="T12" s="94">
        <v>0.4767566814159292</v>
      </c>
      <c r="U12" s="94">
        <v>0.49723857798165133</v>
      </c>
      <c r="V12" s="94">
        <v>0.519281</v>
      </c>
      <c r="W12" s="94">
        <v>0.5403941379310344</v>
      </c>
      <c r="X12" s="94">
        <v>0.5630153571428571</v>
      </c>
      <c r="Y12" s="94">
        <v>0.5904362234042553</v>
      </c>
      <c r="Z12" s="94">
        <v>0.6168674585635359</v>
      </c>
      <c r="AA12" s="94">
        <v>0.6454253448275863</v>
      </c>
      <c r="AB12" s="94">
        <v>0.6763773053892217</v>
      </c>
      <c r="AC12" s="94">
        <v>0.7100375625</v>
      </c>
      <c r="AD12" s="94">
        <v>0.7419286363636364</v>
      </c>
      <c r="AE12" s="95">
        <v>0.7816871428571428</v>
      </c>
    </row>
    <row r="13" spans="2:31" ht="12.75">
      <c r="B13" s="89" t="s">
        <v>13</v>
      </c>
      <c r="C13" s="96">
        <v>22</v>
      </c>
      <c r="D13" s="94">
        <v>0.28541128491620116</v>
      </c>
      <c r="E13" s="94">
        <v>0.29426438532219085</v>
      </c>
      <c r="F13" s="94">
        <v>0.30364</v>
      </c>
      <c r="G13" s="94">
        <v>0.313925421686747</v>
      </c>
      <c r="H13" s="94">
        <v>0.32478402476780194</v>
      </c>
      <c r="I13" s="94">
        <v>0.33519758730158733</v>
      </c>
      <c r="J13" s="94">
        <v>0.34728509803921565</v>
      </c>
      <c r="K13" s="94">
        <v>0.35889677852348995</v>
      </c>
      <c r="L13" s="94">
        <v>0.3711491034482759</v>
      </c>
      <c r="M13" s="94">
        <v>0.38546348754448395</v>
      </c>
      <c r="N13" s="94">
        <v>0.3992572893772893</v>
      </c>
      <c r="O13" s="94">
        <v>0.41388392452830197</v>
      </c>
      <c r="P13" s="94">
        <v>0.42942116731517505</v>
      </c>
      <c r="Q13" s="94">
        <v>0.4459567871485945</v>
      </c>
      <c r="R13" s="94">
        <v>0.46359020746887963</v>
      </c>
      <c r="S13" s="94">
        <v>0.48243450643776825</v>
      </c>
      <c r="T13" s="94">
        <v>0.5003948672566372</v>
      </c>
      <c r="U13" s="94">
        <v>0.5218864220183486</v>
      </c>
      <c r="V13" s="94">
        <v>0.5450154285714285</v>
      </c>
      <c r="W13" s="94">
        <v>0.5671686699507389</v>
      </c>
      <c r="X13" s="94">
        <v>0.5909042857142857</v>
      </c>
      <c r="Y13" s="94">
        <v>0.6196768085106382</v>
      </c>
      <c r="Z13" s="94">
        <v>0.6474101657458563</v>
      </c>
      <c r="AA13" s="94">
        <v>0.6773749425287356</v>
      </c>
      <c r="AB13" s="94">
        <v>0.7098517365269461</v>
      </c>
      <c r="AC13" s="94">
        <v>0.74517025</v>
      </c>
      <c r="AD13" s="94">
        <v>0.7786314285714285</v>
      </c>
      <c r="AE13" s="95">
        <v>0.8203485714285714</v>
      </c>
    </row>
    <row r="14" spans="2:31" ht="12.75">
      <c r="B14" s="89" t="s">
        <v>14</v>
      </c>
      <c r="C14" s="96">
        <v>23</v>
      </c>
      <c r="D14" s="94">
        <v>0.29900192737430176</v>
      </c>
      <c r="E14" s="94">
        <v>0.3082723718629317</v>
      </c>
      <c r="F14" s="94">
        <v>0.31809</v>
      </c>
      <c r="G14" s="94">
        <v>0.3288605120481927</v>
      </c>
      <c r="H14" s="94">
        <v>0.34023123839009295</v>
      </c>
      <c r="I14" s="94">
        <v>0.3511355238095238</v>
      </c>
      <c r="J14" s="94">
        <v>0.3637931045751634</v>
      </c>
      <c r="K14" s="94">
        <v>0.3759519798657718</v>
      </c>
      <c r="L14" s="94">
        <v>0.38878168965517246</v>
      </c>
      <c r="M14" s="94">
        <v>0.4037711387900355</v>
      </c>
      <c r="N14" s="94">
        <v>0.4182149816849818</v>
      </c>
      <c r="O14" s="94">
        <v>0.4335309056603774</v>
      </c>
      <c r="P14" s="94">
        <v>0.4498003501945526</v>
      </c>
      <c r="Q14" s="94">
        <v>0.4671152208835342</v>
      </c>
      <c r="R14" s="94">
        <v>0.4855796265560166</v>
      </c>
      <c r="S14" s="94">
        <v>0.505311974248927</v>
      </c>
      <c r="T14" s="94">
        <v>0.5241180973451327</v>
      </c>
      <c r="U14" s="94">
        <v>0.5466224311926605</v>
      </c>
      <c r="V14" s="94">
        <v>0.5708413809523809</v>
      </c>
      <c r="W14" s="94">
        <v>0.594037881773399</v>
      </c>
      <c r="X14" s="94">
        <v>0.618891275510204</v>
      </c>
      <c r="Y14" s="94">
        <v>0.6490196276595745</v>
      </c>
      <c r="Z14" s="94">
        <v>0.6780590607734805</v>
      </c>
      <c r="AA14" s="94">
        <v>0.709435</v>
      </c>
      <c r="AB14" s="94">
        <v>0.7434412574850299</v>
      </c>
      <c r="AC14" s="94">
        <v>0.7804230625</v>
      </c>
      <c r="AD14" s="94">
        <v>0.8154590259740259</v>
      </c>
      <c r="AE14" s="95">
        <v>0.8591407482993197</v>
      </c>
    </row>
    <row r="15" spans="2:31" ht="12.75">
      <c r="B15" s="89" t="s">
        <v>15</v>
      </c>
      <c r="C15" s="96">
        <v>24</v>
      </c>
      <c r="D15" s="94">
        <v>0.3126462569832402</v>
      </c>
      <c r="E15" s="94">
        <v>0.32233534385258217</v>
      </c>
      <c r="F15" s="94">
        <v>0.33259636363636363</v>
      </c>
      <c r="G15" s="94">
        <v>0.3438534939759036</v>
      </c>
      <c r="H15" s="94">
        <v>0.3557379566563468</v>
      </c>
      <c r="I15" s="94">
        <v>0.3671344761904762</v>
      </c>
      <c r="J15" s="94">
        <v>0.3803639215686274</v>
      </c>
      <c r="K15" s="94">
        <v>0.393071677852349</v>
      </c>
      <c r="L15" s="94">
        <v>0.40648055172413794</v>
      </c>
      <c r="M15" s="94">
        <v>0.42214718861209954</v>
      </c>
      <c r="N15" s="94">
        <v>0.4372430769230769</v>
      </c>
      <c r="O15" s="94">
        <v>0.4532504150943396</v>
      </c>
      <c r="P15" s="94">
        <v>0.47025431906614784</v>
      </c>
      <c r="Q15" s="94">
        <v>0.48835084337349394</v>
      </c>
      <c r="R15" s="94">
        <v>0.5076487966804979</v>
      </c>
      <c r="S15" s="94">
        <v>0.528271931330472</v>
      </c>
      <c r="T15" s="94">
        <v>0.5479263716814159</v>
      </c>
      <c r="U15" s="94">
        <v>0.571446605504587</v>
      </c>
      <c r="V15" s="94">
        <v>0.5967588571428571</v>
      </c>
      <c r="W15" s="94">
        <v>0.6210017733990146</v>
      </c>
      <c r="X15" s="94">
        <v>0.6469763265306122</v>
      </c>
      <c r="Y15" s="94">
        <v>0.6784646808510637</v>
      </c>
      <c r="Z15" s="94">
        <v>0.7088141436464087</v>
      </c>
      <c r="AA15" s="94">
        <v>0.7416055172413794</v>
      </c>
      <c r="AB15" s="94">
        <v>0.777145868263473</v>
      </c>
      <c r="AC15" s="94">
        <v>0.815796</v>
      </c>
      <c r="AD15" s="94">
        <v>0.8524114285714285</v>
      </c>
      <c r="AE15" s="95">
        <v>0.8980636734693876</v>
      </c>
    </row>
    <row r="16" spans="2:31" ht="12.75">
      <c r="B16" s="97"/>
      <c r="C16" s="96">
        <v>25</v>
      </c>
      <c r="D16" s="94">
        <v>0.3263442737430167</v>
      </c>
      <c r="E16" s="94">
        <v>0.3364533012911422</v>
      </c>
      <c r="F16" s="94">
        <v>0.34715909090909086</v>
      </c>
      <c r="G16" s="94">
        <v>0.3589043674698795</v>
      </c>
      <c r="H16" s="94">
        <v>0.3713041795665635</v>
      </c>
      <c r="I16" s="94">
        <v>0.38319444444444445</v>
      </c>
      <c r="J16" s="94">
        <v>0.3969975490196078</v>
      </c>
      <c r="K16" s="94">
        <v>0.4102558724832215</v>
      </c>
      <c r="L16" s="94">
        <v>0.42424568965517234</v>
      </c>
      <c r="M16" s="94">
        <v>0.4405916370106762</v>
      </c>
      <c r="N16" s="94">
        <v>0.4563415750915751</v>
      </c>
      <c r="O16" s="94">
        <v>0.4730424528301887</v>
      </c>
      <c r="P16" s="94">
        <v>0.49078307392996107</v>
      </c>
      <c r="Q16" s="94">
        <v>0.509663654618474</v>
      </c>
      <c r="R16" s="94">
        <v>0.5297977178423235</v>
      </c>
      <c r="S16" s="94">
        <v>0.5513143776824034</v>
      </c>
      <c r="T16" s="94">
        <v>0.5718196902654867</v>
      </c>
      <c r="U16" s="94">
        <v>0.5963589449541284</v>
      </c>
      <c r="V16" s="94">
        <v>0.6227678571428572</v>
      </c>
      <c r="W16" s="94">
        <v>0.6480603448275861</v>
      </c>
      <c r="X16" s="94">
        <v>0.6751594387755101</v>
      </c>
      <c r="Y16" s="94">
        <v>0.7080119680851064</v>
      </c>
      <c r="Z16" s="94">
        <v>0.7396754143646408</v>
      </c>
      <c r="AA16" s="94">
        <v>0.7738864942528737</v>
      </c>
      <c r="AB16" s="94">
        <v>0.8109655688622754</v>
      </c>
      <c r="AC16" s="94">
        <v>0.8512890624999999</v>
      </c>
      <c r="AD16" s="94">
        <v>0.8894886363636364</v>
      </c>
      <c r="AE16" s="95">
        <v>0.9371173469387755</v>
      </c>
    </row>
    <row r="17" spans="2:31" ht="12.75">
      <c r="B17" s="97" t="s">
        <v>16</v>
      </c>
      <c r="C17" s="96">
        <v>26</v>
      </c>
      <c r="D17" s="94">
        <v>0.34009597765363137</v>
      </c>
      <c r="E17" s="94">
        <v>0.3506262441786117</v>
      </c>
      <c r="F17" s="94">
        <v>0.36177818181818183</v>
      </c>
      <c r="G17" s="94">
        <v>0.3740131325301205</v>
      </c>
      <c r="H17" s="94">
        <v>0.3869299071207431</v>
      </c>
      <c r="I17" s="94">
        <v>0.39931542857142854</v>
      </c>
      <c r="J17" s="94">
        <v>0.4136939869281046</v>
      </c>
      <c r="K17" s="94">
        <v>0.4275045637583893</v>
      </c>
      <c r="L17" s="94">
        <v>0.4420771034482759</v>
      </c>
      <c r="M17" s="94">
        <v>0.4591044839857651</v>
      </c>
      <c r="N17" s="94">
        <v>0.4755104761904762</v>
      </c>
      <c r="O17" s="94">
        <v>0.4929070188679246</v>
      </c>
      <c r="P17" s="94">
        <v>0.5113866147859923</v>
      </c>
      <c r="Q17" s="94">
        <v>0.531053654618474</v>
      </c>
      <c r="R17" s="94">
        <v>0.5520263900414938</v>
      </c>
      <c r="S17" s="94">
        <v>0.5744393133047211</v>
      </c>
      <c r="T17" s="94">
        <v>0.595798053097345</v>
      </c>
      <c r="U17" s="94">
        <v>0.6213594495412844</v>
      </c>
      <c r="V17" s="94">
        <v>0.648868380952381</v>
      </c>
      <c r="W17" s="94">
        <v>0.6752135960591134</v>
      </c>
      <c r="X17" s="94">
        <v>0.703440612244898</v>
      </c>
      <c r="Y17" s="94">
        <v>0.7376614893617023</v>
      </c>
      <c r="Z17" s="94">
        <v>0.7706428729281767</v>
      </c>
      <c r="AA17" s="94">
        <v>0.806277931034483</v>
      </c>
      <c r="AB17" s="94">
        <v>0.8449003592814371</v>
      </c>
      <c r="AC17" s="94">
        <v>0.8869022500000001</v>
      </c>
      <c r="AD17" s="94">
        <v>0.9266906493506494</v>
      </c>
      <c r="AE17" s="95">
        <v>0.9763017687074833</v>
      </c>
    </row>
    <row r="18" spans="2:31" ht="12.75">
      <c r="B18" s="97" t="s">
        <v>12</v>
      </c>
      <c r="C18" s="96">
        <v>27</v>
      </c>
      <c r="D18" s="94">
        <v>0.3539013687150838</v>
      </c>
      <c r="E18" s="94">
        <v>0.36485417251499064</v>
      </c>
      <c r="F18" s="94">
        <v>0.3764536363636363</v>
      </c>
      <c r="G18" s="94">
        <v>0.38917978915662643</v>
      </c>
      <c r="H18" s="94">
        <v>0.4026151393188855</v>
      </c>
      <c r="I18" s="94">
        <v>0.41549742857142846</v>
      </c>
      <c r="J18" s="94">
        <v>0.4304532352941176</v>
      </c>
      <c r="K18" s="94">
        <v>0.4448177516778522</v>
      </c>
      <c r="L18" s="94">
        <v>0.4599747931034483</v>
      </c>
      <c r="M18" s="94">
        <v>0.4776857295373665</v>
      </c>
      <c r="N18" s="94">
        <v>0.4947497802197802</v>
      </c>
      <c r="O18" s="94">
        <v>0.5128441132075471</v>
      </c>
      <c r="P18" s="94">
        <v>0.5320649416342411</v>
      </c>
      <c r="Q18" s="94">
        <v>0.5525208433734939</v>
      </c>
      <c r="R18" s="94">
        <v>0.5743348132780083</v>
      </c>
      <c r="S18" s="94">
        <v>0.5976467381974249</v>
      </c>
      <c r="T18" s="94">
        <v>0.6198614601769912</v>
      </c>
      <c r="U18" s="94">
        <v>0.6464481192660549</v>
      </c>
      <c r="V18" s="94">
        <v>0.6750604285714286</v>
      </c>
      <c r="W18" s="94">
        <v>0.702461527093596</v>
      </c>
      <c r="X18" s="94">
        <v>0.7318198469387753</v>
      </c>
      <c r="Y18" s="94">
        <v>0.7674132446808509</v>
      </c>
      <c r="Z18" s="94">
        <v>0.8017165193370164</v>
      </c>
      <c r="AA18" s="94">
        <v>0.838779827586207</v>
      </c>
      <c r="AB18" s="94">
        <v>0.878950239520958</v>
      </c>
      <c r="AC18" s="94">
        <v>0.9226355624999999</v>
      </c>
      <c r="AD18" s="94">
        <v>0.9640174675324675</v>
      </c>
      <c r="AE18" s="95">
        <v>1.01561693877551</v>
      </c>
    </row>
    <row r="19" spans="2:31" ht="12.75">
      <c r="B19" s="97"/>
      <c r="C19" s="96">
        <v>28</v>
      </c>
      <c r="D19" s="94">
        <v>0.3677604469273743</v>
      </c>
      <c r="E19" s="94">
        <v>0.3791370863002793</v>
      </c>
      <c r="F19" s="94">
        <v>0.3911854545454545</v>
      </c>
      <c r="G19" s="94">
        <v>0.4044043373493975</v>
      </c>
      <c r="H19" s="94">
        <v>0.41835987616099074</v>
      </c>
      <c r="I19" s="94">
        <v>0.4317404444444444</v>
      </c>
      <c r="J19" s="94">
        <v>0.44727529411764705</v>
      </c>
      <c r="K19" s="94">
        <v>0.4621954362416107</v>
      </c>
      <c r="L19" s="94">
        <v>0.4779387586206896</v>
      </c>
      <c r="M19" s="94">
        <v>0.49633537366548036</v>
      </c>
      <c r="N19" s="94">
        <v>0.5140594871794871</v>
      </c>
      <c r="O19" s="94">
        <v>0.5328537358490566</v>
      </c>
      <c r="P19" s="94">
        <v>0.5528180544747082</v>
      </c>
      <c r="Q19" s="94">
        <v>0.5740652208835342</v>
      </c>
      <c r="R19" s="94">
        <v>0.5967229875518671</v>
      </c>
      <c r="S19" s="94">
        <v>0.620936652360515</v>
      </c>
      <c r="T19" s="94">
        <v>0.6440099115044248</v>
      </c>
      <c r="U19" s="94">
        <v>0.6716249541284404</v>
      </c>
      <c r="V19" s="94">
        <v>0.7013440000000001</v>
      </c>
      <c r="W19" s="94">
        <v>0.7298041379310345</v>
      </c>
      <c r="X19" s="94">
        <v>0.7602971428571429</v>
      </c>
      <c r="Y19" s="94">
        <v>0.7972672340425532</v>
      </c>
      <c r="Z19" s="94">
        <v>0.8328963535911601</v>
      </c>
      <c r="AA19" s="94">
        <v>0.871392183908046</v>
      </c>
      <c r="AB19" s="94">
        <v>0.9131152095808384</v>
      </c>
      <c r="AC19" s="94">
        <v>0.9584889999999999</v>
      </c>
      <c r="AD19" s="94">
        <v>1.0014690909090909</v>
      </c>
      <c r="AE19" s="95">
        <v>1.055062857142857</v>
      </c>
    </row>
    <row r="20" spans="2:31" ht="12.75">
      <c r="B20" s="97" t="s">
        <v>17</v>
      </c>
      <c r="C20" s="96">
        <v>29</v>
      </c>
      <c r="D20" s="94">
        <v>0.3816732122905028</v>
      </c>
      <c r="E20" s="94">
        <v>0.3934749855344774</v>
      </c>
      <c r="F20" s="94">
        <v>0.4059736363636363</v>
      </c>
      <c r="G20" s="94">
        <v>0.4196867771084338</v>
      </c>
      <c r="H20" s="94">
        <v>0.43416411764705887</v>
      </c>
      <c r="I20" s="94">
        <v>0.44804447619047627</v>
      </c>
      <c r="J20" s="94">
        <v>0.46416016339869276</v>
      </c>
      <c r="K20" s="94">
        <v>0.4796376174496645</v>
      </c>
      <c r="L20" s="94">
        <v>0.49596899999999994</v>
      </c>
      <c r="M20" s="94">
        <v>0.5150534163701068</v>
      </c>
      <c r="N20" s="94">
        <v>0.533439597069597</v>
      </c>
      <c r="O20" s="94">
        <v>0.5529358867924529</v>
      </c>
      <c r="P20" s="94">
        <v>0.573645953307393</v>
      </c>
      <c r="Q20" s="94">
        <v>0.5956867871485944</v>
      </c>
      <c r="R20" s="94">
        <v>0.6191909128630705</v>
      </c>
      <c r="S20" s="94">
        <v>0.6443090557939914</v>
      </c>
      <c r="T20" s="94">
        <v>0.6682434070796459</v>
      </c>
      <c r="U20" s="94">
        <v>0.6968899541284403</v>
      </c>
      <c r="V20" s="94">
        <v>0.7277190952380952</v>
      </c>
      <c r="W20" s="94">
        <v>0.7572414285714285</v>
      </c>
      <c r="X20" s="94">
        <v>0.7888725</v>
      </c>
      <c r="Y20" s="94">
        <v>0.8272234574468085</v>
      </c>
      <c r="Z20" s="94">
        <v>0.8641823756906077</v>
      </c>
      <c r="AA20" s="94">
        <v>0.904115</v>
      </c>
      <c r="AB20" s="94">
        <v>0.9473952694610779</v>
      </c>
      <c r="AC20" s="94">
        <v>0.9944625624999999</v>
      </c>
      <c r="AD20" s="94">
        <v>1.0390455194805197</v>
      </c>
      <c r="AE20" s="95">
        <v>1.094639523809524</v>
      </c>
    </row>
    <row r="21" spans="2:31" ht="12.75">
      <c r="B21" s="97" t="s">
        <v>15</v>
      </c>
      <c r="C21" s="96">
        <v>30</v>
      </c>
      <c r="D21" s="94">
        <v>0.3956396648044694</v>
      </c>
      <c r="E21" s="94">
        <v>0.407867870217585</v>
      </c>
      <c r="F21" s="94">
        <v>0.42081818181818187</v>
      </c>
      <c r="G21" s="94">
        <v>0.4350271084337349</v>
      </c>
      <c r="H21" s="94">
        <v>0.45002786377708986</v>
      </c>
      <c r="I21" s="94">
        <v>0.4644095238095238</v>
      </c>
      <c r="J21" s="94">
        <v>0.48110784313725496</v>
      </c>
      <c r="K21" s="94">
        <v>0.49714429530201343</v>
      </c>
      <c r="L21" s="94">
        <v>0.5140655172413794</v>
      </c>
      <c r="M21" s="94">
        <v>0.5338398576512455</v>
      </c>
      <c r="N21" s="94">
        <v>0.5528901098901099</v>
      </c>
      <c r="O21" s="94">
        <v>0.5730905660377359</v>
      </c>
      <c r="P21" s="94">
        <v>0.5945486381322957</v>
      </c>
      <c r="Q21" s="94">
        <v>0.6173855421686748</v>
      </c>
      <c r="R21" s="94">
        <v>0.6417385892116182</v>
      </c>
      <c r="S21" s="94">
        <v>0.6677639484978541</v>
      </c>
      <c r="T21" s="94">
        <v>0.6925619469026548</v>
      </c>
      <c r="U21" s="94">
        <v>0.7222431192660551</v>
      </c>
      <c r="V21" s="94">
        <v>0.7541857142857142</v>
      </c>
      <c r="W21" s="94">
        <v>0.7847733990147784</v>
      </c>
      <c r="X21" s="94">
        <v>0.8175459183673469</v>
      </c>
      <c r="Y21" s="94">
        <v>0.8572819148936172</v>
      </c>
      <c r="Z21" s="94">
        <v>0.8955745856353591</v>
      </c>
      <c r="AA21" s="94">
        <v>0.9369482758620692</v>
      </c>
      <c r="AB21" s="94">
        <v>0.9817904191616766</v>
      </c>
      <c r="AC21" s="94">
        <v>1.03055625</v>
      </c>
      <c r="AD21" s="94">
        <v>1.0767467532467532</v>
      </c>
      <c r="AE21" s="95">
        <v>1.1343469387755103</v>
      </c>
    </row>
    <row r="22" spans="2:31" ht="12.75">
      <c r="B22" s="97" t="s">
        <v>18</v>
      </c>
      <c r="C22" s="96">
        <v>31</v>
      </c>
      <c r="D22" s="94">
        <v>0.40965980446927375</v>
      </c>
      <c r="E22" s="94">
        <v>0.4223157403496021</v>
      </c>
      <c r="F22" s="94">
        <v>0.4357190909090909</v>
      </c>
      <c r="G22" s="94">
        <v>0.45042533132530116</v>
      </c>
      <c r="H22" s="94">
        <v>0.4659511145510836</v>
      </c>
      <c r="I22" s="94">
        <v>0.4808355873015872</v>
      </c>
      <c r="J22" s="94">
        <v>0.49811833333333333</v>
      </c>
      <c r="K22" s="94">
        <v>0.5147154697986577</v>
      </c>
      <c r="L22" s="94">
        <v>0.5322283103448276</v>
      </c>
      <c r="M22" s="94">
        <v>0.5526946975088967</v>
      </c>
      <c r="N22" s="94">
        <v>0.5724110256410256</v>
      </c>
      <c r="O22" s="94">
        <v>0.5933177735849056</v>
      </c>
      <c r="P22" s="94">
        <v>0.6155261089494164</v>
      </c>
      <c r="Q22" s="94">
        <v>0.6391614859437751</v>
      </c>
      <c r="R22" s="94">
        <v>0.6643660165975104</v>
      </c>
      <c r="S22" s="94">
        <v>0.691301330472103</v>
      </c>
      <c r="T22" s="94">
        <v>0.7169655309734513</v>
      </c>
      <c r="U22" s="94">
        <v>0.7476844495412843</v>
      </c>
      <c r="V22" s="94">
        <v>0.7807438571428571</v>
      </c>
      <c r="W22" s="94">
        <v>0.8124000492610837</v>
      </c>
      <c r="X22" s="94">
        <v>0.8463173979591836</v>
      </c>
      <c r="Y22" s="94">
        <v>0.8874426063829787</v>
      </c>
      <c r="Z22" s="94">
        <v>0.9270729834254141</v>
      </c>
      <c r="AA22" s="94">
        <v>0.9698920114942529</v>
      </c>
      <c r="AB22" s="94">
        <v>1.0163006586826346</v>
      </c>
      <c r="AC22" s="94">
        <v>1.0667700624999998</v>
      </c>
      <c r="AD22" s="94">
        <v>1.1145727922077922</v>
      </c>
      <c r="AE22" s="95">
        <v>1.1741851020408163</v>
      </c>
    </row>
    <row r="23" spans="2:31" ht="12.75">
      <c r="B23" s="97" t="s">
        <v>11</v>
      </c>
      <c r="C23" s="96">
        <v>32</v>
      </c>
      <c r="D23" s="94">
        <v>0.42373363128491626</v>
      </c>
      <c r="E23" s="94">
        <v>0.43681859593052874</v>
      </c>
      <c r="F23" s="94">
        <v>0.4506763636363636</v>
      </c>
      <c r="G23" s="94">
        <v>0.4658814457831325</v>
      </c>
      <c r="H23" s="94">
        <v>0.48193386996904025</v>
      </c>
      <c r="I23" s="94">
        <v>0.49732266666666675</v>
      </c>
      <c r="J23" s="94">
        <v>0.515191633986928</v>
      </c>
      <c r="K23" s="94">
        <v>0.5323511409395973</v>
      </c>
      <c r="L23" s="94">
        <v>0.5504573793103448</v>
      </c>
      <c r="M23" s="94">
        <v>0.5716179359430604</v>
      </c>
      <c r="N23" s="94">
        <v>0.5920023443223443</v>
      </c>
      <c r="O23" s="94">
        <v>0.6136175094339623</v>
      </c>
      <c r="P23" s="94">
        <v>0.6365783657587549</v>
      </c>
      <c r="Q23" s="94">
        <v>0.6610146184738956</v>
      </c>
      <c r="R23" s="94">
        <v>0.6870731950207468</v>
      </c>
      <c r="S23" s="94">
        <v>0.7149212017167382</v>
      </c>
      <c r="T23" s="94">
        <v>0.7414541592920354</v>
      </c>
      <c r="U23" s="94">
        <v>0.7732139449541284</v>
      </c>
      <c r="V23" s="94">
        <v>0.8073935238095239</v>
      </c>
      <c r="W23" s="94">
        <v>0.8401213793103448</v>
      </c>
      <c r="X23" s="94">
        <v>0.8751869387755101</v>
      </c>
      <c r="Y23" s="94">
        <v>0.9177055319148936</v>
      </c>
      <c r="Z23" s="94">
        <v>0.9586775690607735</v>
      </c>
      <c r="AA23" s="94">
        <v>1.0029462068965516</v>
      </c>
      <c r="AB23" s="94">
        <v>1.0509259880239523</v>
      </c>
      <c r="AC23" s="94">
        <v>1.1031039999999999</v>
      </c>
      <c r="AD23" s="94">
        <v>1.1525236363636364</v>
      </c>
      <c r="AE23" s="95">
        <v>1.2141540136054423</v>
      </c>
    </row>
    <row r="24" spans="2:31" ht="12.75">
      <c r="B24" s="97" t="s">
        <v>19</v>
      </c>
      <c r="C24" s="96">
        <v>33</v>
      </c>
      <c r="D24" s="94">
        <v>0.4378611452513967</v>
      </c>
      <c r="E24" s="94">
        <v>0.4513764369603649</v>
      </c>
      <c r="F24" s="94">
        <v>0.46569</v>
      </c>
      <c r="G24" s="94">
        <v>0.4813954518072289</v>
      </c>
      <c r="H24" s="94">
        <v>0.4979761300309598</v>
      </c>
      <c r="I24" s="94">
        <v>0.5138707619047619</v>
      </c>
      <c r="J24" s="94">
        <v>0.5323277450980392</v>
      </c>
      <c r="K24" s="94">
        <v>0.5500513087248322</v>
      </c>
      <c r="L24" s="94">
        <v>0.5687527241379311</v>
      </c>
      <c r="M24" s="94">
        <v>0.5906095729537367</v>
      </c>
      <c r="N24" s="94">
        <v>0.611664065934066</v>
      </c>
      <c r="O24" s="94">
        <v>0.6339897735849057</v>
      </c>
      <c r="P24" s="94">
        <v>0.6577054085603112</v>
      </c>
      <c r="Q24" s="94">
        <v>0.6829449397590363</v>
      </c>
      <c r="R24" s="94">
        <v>0.7098601244813277</v>
      </c>
      <c r="S24" s="94">
        <v>0.7386235622317597</v>
      </c>
      <c r="T24" s="94">
        <v>0.7660278318584071</v>
      </c>
      <c r="U24" s="94">
        <v>0.7988316055045872</v>
      </c>
      <c r="V24" s="94">
        <v>0.8341347142857143</v>
      </c>
      <c r="W24" s="94">
        <v>0.8679373891625617</v>
      </c>
      <c r="X24" s="94">
        <v>0.9041545408163265</v>
      </c>
      <c r="Y24" s="94">
        <v>0.9480706914893617</v>
      </c>
      <c r="Z24" s="94">
        <v>0.9903883425414365</v>
      </c>
      <c r="AA24" s="94">
        <v>1.0361108620689659</v>
      </c>
      <c r="AB24" s="94">
        <v>1.0856664071856288</v>
      </c>
      <c r="AC24" s="94">
        <v>1.1395580625000001</v>
      </c>
      <c r="AD24" s="94">
        <v>1.1905992857142857</v>
      </c>
      <c r="AE24" s="95">
        <v>1.2542536734693879</v>
      </c>
    </row>
    <row r="25" spans="2:31" ht="12.75">
      <c r="B25" s="97" t="s">
        <v>20</v>
      </c>
      <c r="C25" s="96">
        <v>34</v>
      </c>
      <c r="D25" s="94">
        <v>0.4520423463687151</v>
      </c>
      <c r="E25" s="94">
        <v>0.4659892634391105</v>
      </c>
      <c r="F25" s="94">
        <v>0.4807599999999999</v>
      </c>
      <c r="G25" s="94">
        <v>0.4969673493975903</v>
      </c>
      <c r="H25" s="94">
        <v>0.5140778947368422</v>
      </c>
      <c r="I25" s="94">
        <v>0.530479873015873</v>
      </c>
      <c r="J25" s="94">
        <v>0.5495266666666666</v>
      </c>
      <c r="K25" s="94">
        <v>0.5678159731543624</v>
      </c>
      <c r="L25" s="94">
        <v>0.5871143448275862</v>
      </c>
      <c r="M25" s="94">
        <v>0.6096696085409251</v>
      </c>
      <c r="N25" s="94">
        <v>0.6313961904761904</v>
      </c>
      <c r="O25" s="94">
        <v>0.6544345660377358</v>
      </c>
      <c r="P25" s="94">
        <v>0.6789072373540855</v>
      </c>
      <c r="Q25" s="94">
        <v>0.7049524497991968</v>
      </c>
      <c r="R25" s="94">
        <v>0.7327268049792529</v>
      </c>
      <c r="S25" s="94">
        <v>0.7624084120171674</v>
      </c>
      <c r="T25" s="94">
        <v>0.7906865486725662</v>
      </c>
      <c r="U25" s="94">
        <v>0.8245374311926604</v>
      </c>
      <c r="V25" s="94">
        <v>0.8609674285714284</v>
      </c>
      <c r="W25" s="94">
        <v>0.8958480788177339</v>
      </c>
      <c r="X25" s="94">
        <v>0.9332202040816324</v>
      </c>
      <c r="Y25" s="94">
        <v>0.9785380851063828</v>
      </c>
      <c r="Z25" s="94">
        <v>1.022205303867403</v>
      </c>
      <c r="AA25" s="94">
        <v>1.0693859770114944</v>
      </c>
      <c r="AB25" s="94">
        <v>1.1205219161676647</v>
      </c>
      <c r="AC25" s="94">
        <v>1.1761322499999998</v>
      </c>
      <c r="AD25" s="94">
        <v>1.2287997402597401</v>
      </c>
      <c r="AE25" s="95">
        <v>1.294484081632653</v>
      </c>
    </row>
    <row r="26" spans="2:31" ht="12.75">
      <c r="B26" s="97" t="s">
        <v>21</v>
      </c>
      <c r="C26" s="96">
        <v>35</v>
      </c>
      <c r="D26" s="94">
        <v>0.46627723463687154</v>
      </c>
      <c r="E26" s="94">
        <v>0.48065707536676583</v>
      </c>
      <c r="F26" s="94">
        <v>0.4958863636363636</v>
      </c>
      <c r="G26" s="94">
        <v>0.5125971385542168</v>
      </c>
      <c r="H26" s="94">
        <v>0.5302391640866873</v>
      </c>
      <c r="I26" s="94">
        <v>0.54715</v>
      </c>
      <c r="J26" s="94">
        <v>0.5667883986928104</v>
      </c>
      <c r="K26" s="94">
        <v>0.585645134228188</v>
      </c>
      <c r="L26" s="94">
        <v>0.6055422413793103</v>
      </c>
      <c r="M26" s="94">
        <v>0.6287980427046264</v>
      </c>
      <c r="N26" s="94">
        <v>0.651198717948718</v>
      </c>
      <c r="O26" s="94">
        <v>0.6749518867924527</v>
      </c>
      <c r="P26" s="111">
        <v>0.7001838521400778</v>
      </c>
      <c r="Q26" s="94">
        <v>0.7270371485943775</v>
      </c>
      <c r="R26" s="94">
        <v>0.7556732365145228</v>
      </c>
      <c r="S26" s="94">
        <v>0.7862757510729613</v>
      </c>
      <c r="T26" s="94">
        <v>0.8154303097345131</v>
      </c>
      <c r="U26" s="94">
        <v>0.8503314220183485</v>
      </c>
      <c r="V26" s="94">
        <v>0.8878916666666665</v>
      </c>
      <c r="W26" s="94">
        <v>0.9238534482758619</v>
      </c>
      <c r="X26" s="94">
        <v>0.9623839285714284</v>
      </c>
      <c r="Y26" s="94">
        <v>1.0091077127659573</v>
      </c>
      <c r="Z26" s="94">
        <v>1.0541284530386739</v>
      </c>
      <c r="AA26" s="94">
        <v>1.1027715517241379</v>
      </c>
      <c r="AB26" s="94">
        <v>1.15549251497006</v>
      </c>
      <c r="AC26" s="94">
        <v>1.2128265624999999</v>
      </c>
      <c r="AD26" s="94">
        <v>1.2671249999999998</v>
      </c>
      <c r="AE26" s="95">
        <v>1.3348452380952383</v>
      </c>
    </row>
    <row r="27" spans="2:31" ht="12.75">
      <c r="B27" s="97" t="s">
        <v>22</v>
      </c>
      <c r="C27" s="96">
        <v>36</v>
      </c>
      <c r="D27" s="94"/>
      <c r="E27" s="94">
        <v>0.4953798727433306</v>
      </c>
      <c r="F27" s="94">
        <v>0.5110690909090909</v>
      </c>
      <c r="G27" s="94">
        <v>0.5282848192771085</v>
      </c>
      <c r="H27" s="94">
        <v>0.5464599380804953</v>
      </c>
      <c r="I27" s="94">
        <v>0.563881142857143</v>
      </c>
      <c r="J27" s="94">
        <v>0.5841129411764705</v>
      </c>
      <c r="K27" s="94">
        <v>0.6035387919463087</v>
      </c>
      <c r="L27" s="94">
        <v>0.6240364137931034</v>
      </c>
      <c r="M27" s="94">
        <v>0.6479948754448398</v>
      </c>
      <c r="N27" s="94">
        <v>0.6710716483516483</v>
      </c>
      <c r="O27" s="94">
        <v>0.6955417358490565</v>
      </c>
      <c r="P27" s="94">
        <v>0.7215352529182879</v>
      </c>
      <c r="Q27" s="94">
        <v>0.7491990361445783</v>
      </c>
      <c r="R27" s="94">
        <v>0.7786994190871369</v>
      </c>
      <c r="S27" s="94">
        <v>0.8102255793991416</v>
      </c>
      <c r="T27" s="94">
        <v>0.8402591150442478</v>
      </c>
      <c r="U27" s="94">
        <v>0.8762135779816513</v>
      </c>
      <c r="V27" s="94">
        <v>0.9149074285714287</v>
      </c>
      <c r="W27" s="94">
        <v>0.9519534975369457</v>
      </c>
      <c r="X27" s="94">
        <v>0.9916457142857142</v>
      </c>
      <c r="Y27" s="94">
        <v>1.039779574468085</v>
      </c>
      <c r="Z27" s="94">
        <v>1.0861577900552486</v>
      </c>
      <c r="AA27" s="94">
        <v>1.1362675862068965</v>
      </c>
      <c r="AB27" s="94">
        <v>1.1905782035928145</v>
      </c>
      <c r="AC27" s="94">
        <v>1.249641</v>
      </c>
      <c r="AD27" s="94">
        <v>1.305575064935065</v>
      </c>
      <c r="AE27" s="95">
        <v>1.3753371428571428</v>
      </c>
    </row>
    <row r="28" spans="2:31" ht="12.75">
      <c r="B28" s="97" t="s">
        <v>20</v>
      </c>
      <c r="C28" s="96">
        <v>37</v>
      </c>
      <c r="D28" s="94"/>
      <c r="E28" s="94"/>
      <c r="F28" s="94">
        <v>0.5263081818181818</v>
      </c>
      <c r="G28" s="94">
        <v>0.544030391566265</v>
      </c>
      <c r="H28" s="94">
        <v>0.5627402167182664</v>
      </c>
      <c r="I28" s="94">
        <v>0.5806733015873016</v>
      </c>
      <c r="J28" s="94">
        <v>0.601500294117647</v>
      </c>
      <c r="K28" s="94">
        <v>0.6214969463087249</v>
      </c>
      <c r="L28" s="94">
        <v>0.6425968620689656</v>
      </c>
      <c r="M28" s="94">
        <v>0.6672601067615659</v>
      </c>
      <c r="N28" s="94">
        <v>0.6910149816849817</v>
      </c>
      <c r="O28" s="94">
        <v>0.7162041132075473</v>
      </c>
      <c r="P28" s="94">
        <v>0.742961439688716</v>
      </c>
      <c r="Q28" s="94">
        <v>0.7714381124497993</v>
      </c>
      <c r="R28" s="94">
        <v>0.8018053526970953</v>
      </c>
      <c r="S28" s="94">
        <v>0.8342578969957082</v>
      </c>
      <c r="T28" s="94">
        <v>0.86517296460177</v>
      </c>
      <c r="U28" s="94">
        <v>0.9021838990825688</v>
      </c>
      <c r="V28" s="94">
        <v>0.9420147142857143</v>
      </c>
      <c r="W28" s="94">
        <v>0.9801482266009853</v>
      </c>
      <c r="X28" s="94">
        <v>1.0210055612244897</v>
      </c>
      <c r="Y28" s="94">
        <v>1.070553670212766</v>
      </c>
      <c r="Z28" s="94">
        <v>1.118293314917127</v>
      </c>
      <c r="AA28" s="94">
        <v>1.1698740804597703</v>
      </c>
      <c r="AB28" s="94">
        <v>1.2257789820359282</v>
      </c>
      <c r="AC28" s="94">
        <v>1.2865755625</v>
      </c>
      <c r="AD28" s="94">
        <v>1.344149935064935</v>
      </c>
      <c r="AE28" s="95">
        <v>1.4159597959183674</v>
      </c>
    </row>
    <row r="29" spans="2:31" ht="12.75">
      <c r="B29" s="97" t="s">
        <v>23</v>
      </c>
      <c r="C29" s="96">
        <v>38</v>
      </c>
      <c r="D29" s="94"/>
      <c r="E29" s="94"/>
      <c r="F29" s="94"/>
      <c r="G29" s="94">
        <v>0.5598338554216866</v>
      </c>
      <c r="H29" s="94">
        <v>0.57908</v>
      </c>
      <c r="I29" s="94">
        <v>0.5975264761904762</v>
      </c>
      <c r="J29" s="94">
        <v>0.6189504575163398</v>
      </c>
      <c r="K29" s="94">
        <v>0.6395195973154362</v>
      </c>
      <c r="L29" s="94">
        <v>0.6612235862068966</v>
      </c>
      <c r="M29" s="94">
        <v>0.6865937366548042</v>
      </c>
      <c r="N29" s="94">
        <v>0.7110287179487179</v>
      </c>
      <c r="O29" s="94">
        <v>0.7369390188679245</v>
      </c>
      <c r="P29" s="94">
        <v>0.7644624124513619</v>
      </c>
      <c r="Q29" s="94">
        <v>0.7937543775100402</v>
      </c>
      <c r="R29" s="94">
        <v>0.8249910373443982</v>
      </c>
      <c r="S29" s="94">
        <v>0.8583727038626608</v>
      </c>
      <c r="T29" s="94">
        <v>0.8901718584070796</v>
      </c>
      <c r="U29" s="94">
        <v>0.9282423853211009</v>
      </c>
      <c r="V29" s="94">
        <v>0.9692135238095236</v>
      </c>
      <c r="W29" s="94">
        <v>1.0084376354679803</v>
      </c>
      <c r="X29" s="94">
        <v>1.0504634693877548</v>
      </c>
      <c r="Y29" s="94">
        <v>1.10143</v>
      </c>
      <c r="Z29" s="94">
        <v>1.1505350276243091</v>
      </c>
      <c r="AA29" s="94">
        <v>1.2035910344827587</v>
      </c>
      <c r="AB29" s="94">
        <v>1.2610948502994013</v>
      </c>
      <c r="AC29" s="94">
        <v>1.32363025</v>
      </c>
      <c r="AD29" s="94">
        <v>1.3828496103896102</v>
      </c>
      <c r="AE29" s="95">
        <v>1.4567131972789116</v>
      </c>
    </row>
    <row r="30" spans="2:31" ht="12.75">
      <c r="B30" s="97" t="s">
        <v>24</v>
      </c>
      <c r="C30" s="96">
        <v>39</v>
      </c>
      <c r="D30" s="94"/>
      <c r="E30" s="94"/>
      <c r="F30" s="94"/>
      <c r="G30" s="94"/>
      <c r="H30" s="94">
        <v>0.5954792879256966</v>
      </c>
      <c r="I30" s="94">
        <v>0.6144406666666666</v>
      </c>
      <c r="J30" s="94">
        <v>0.636463431372549</v>
      </c>
      <c r="K30" s="94">
        <v>0.6576067449664429</v>
      </c>
      <c r="L30" s="94">
        <v>0.6799165862068965</v>
      </c>
      <c r="M30" s="94">
        <v>0.7059957651245551</v>
      </c>
      <c r="N30" s="94">
        <v>0.7311128571428571</v>
      </c>
      <c r="O30" s="94">
        <v>0.7577464528301887</v>
      </c>
      <c r="P30" s="94">
        <v>0.7860381712062257</v>
      </c>
      <c r="Q30" s="94">
        <v>0.8161478313253012</v>
      </c>
      <c r="R30" s="94">
        <v>0.8482564730290457</v>
      </c>
      <c r="S30" s="94">
        <v>0.8825700000000001</v>
      </c>
      <c r="T30" s="94">
        <v>0.915255796460177</v>
      </c>
      <c r="U30" s="94">
        <v>0.9543890366972476</v>
      </c>
      <c r="V30" s="94">
        <v>0.9965038571428573</v>
      </c>
      <c r="W30" s="94">
        <v>1.036821724137931</v>
      </c>
      <c r="X30" s="94">
        <v>1.0800194387755102</v>
      </c>
      <c r="Y30" s="94">
        <v>1.1324085638297872</v>
      </c>
      <c r="Z30" s="94">
        <v>1.1828829281767956</v>
      </c>
      <c r="AA30" s="94">
        <v>1.2374184482758621</v>
      </c>
      <c r="AB30" s="94">
        <v>1.2965258083832336</v>
      </c>
      <c r="AC30" s="94">
        <v>1.3608050624999999</v>
      </c>
      <c r="AD30" s="94">
        <v>1.421674090909091</v>
      </c>
      <c r="AE30" s="95">
        <v>1.4975973469387756</v>
      </c>
    </row>
    <row r="31" spans="2:31" ht="12.75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v>0.631415873015873</v>
      </c>
      <c r="J31" s="94">
        <v>0.6540392156862744</v>
      </c>
      <c r="K31" s="94">
        <v>0.675758389261745</v>
      </c>
      <c r="L31" s="94">
        <v>0.6986758620689655</v>
      </c>
      <c r="M31" s="94">
        <v>0.7254661921708185</v>
      </c>
      <c r="N31" s="94">
        <v>0.7512673992673993</v>
      </c>
      <c r="O31" s="94">
        <v>0.7786264150943397</v>
      </c>
      <c r="P31" s="94">
        <v>0.8076887159533074</v>
      </c>
      <c r="Q31" s="94">
        <v>0.8386184738955824</v>
      </c>
      <c r="R31" s="94">
        <v>0.8716016597510372</v>
      </c>
      <c r="S31" s="94">
        <v>0.9068497854077254</v>
      </c>
      <c r="T31" s="94">
        <v>0.9404247787610619</v>
      </c>
      <c r="U31" s="94">
        <v>0.9806238532110093</v>
      </c>
      <c r="V31" s="94">
        <v>1.0238857142857143</v>
      </c>
      <c r="W31" s="94">
        <v>1.0653004926108376</v>
      </c>
      <c r="X31" s="94">
        <v>1.109673469387755</v>
      </c>
      <c r="Y31" s="94">
        <v>1.1634893617021276</v>
      </c>
      <c r="Z31" s="94">
        <v>1.2153370165745856</v>
      </c>
      <c r="AA31" s="94">
        <v>1.2713563218390806</v>
      </c>
      <c r="AB31" s="94">
        <v>1.3320718562874254</v>
      </c>
      <c r="AC31" s="94">
        <v>1.3981000000000001</v>
      </c>
      <c r="AD31" s="94">
        <v>1.4606233766233767</v>
      </c>
      <c r="AE31" s="95">
        <v>1.5386122448979593</v>
      </c>
    </row>
    <row r="32" spans="2:31" ht="12.75">
      <c r="B32" s="97"/>
      <c r="C32" s="96">
        <v>41</v>
      </c>
      <c r="D32" s="94"/>
      <c r="E32" s="94"/>
      <c r="F32" s="94"/>
      <c r="G32" s="94"/>
      <c r="H32" s="94"/>
      <c r="I32" s="94"/>
      <c r="J32" s="94">
        <v>0.6716778104575163</v>
      </c>
      <c r="K32" s="94">
        <v>0.6939745302013421</v>
      </c>
      <c r="L32" s="94">
        <v>0.7175014137931034</v>
      </c>
      <c r="M32" s="94">
        <v>0.7450050177935942</v>
      </c>
      <c r="N32" s="94">
        <v>0.7714923443223441</v>
      </c>
      <c r="O32" s="94">
        <v>0.7995789056603773</v>
      </c>
      <c r="P32" s="94">
        <v>0.8294140466926069</v>
      </c>
      <c r="Q32" s="94">
        <v>0.8611663052208834</v>
      </c>
      <c r="R32" s="94">
        <v>0.8950265975103732</v>
      </c>
      <c r="S32" s="94">
        <v>0.9312120600858368</v>
      </c>
      <c r="T32" s="94">
        <v>0.9656788053097344</v>
      </c>
      <c r="U32" s="94">
        <v>1.0069468348623853</v>
      </c>
      <c r="V32" s="94">
        <v>1.0513590952380951</v>
      </c>
      <c r="W32" s="94">
        <v>1.0938739408866995</v>
      </c>
      <c r="X32" s="94">
        <v>1.1394255612244897</v>
      </c>
      <c r="Y32" s="94">
        <v>1.1946723936170212</v>
      </c>
      <c r="Z32" s="94">
        <v>1.2478972928176792</v>
      </c>
      <c r="AA32" s="94">
        <v>1.3054046551724139</v>
      </c>
      <c r="AB32" s="94">
        <v>1.367732994011976</v>
      </c>
      <c r="AC32" s="94">
        <v>1.4355150625</v>
      </c>
      <c r="AD32" s="94">
        <v>1.4996974675324672</v>
      </c>
      <c r="AE32" s="95">
        <v>1.5797578911564625</v>
      </c>
    </row>
    <row r="33" spans="2:31" ht="12.75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v>0.7122551677852348</v>
      </c>
      <c r="L33" s="94">
        <v>0.7363932413793104</v>
      </c>
      <c r="M33" s="94">
        <v>0.7646122419928824</v>
      </c>
      <c r="N33" s="94">
        <v>0.7917876923076923</v>
      </c>
      <c r="O33" s="94">
        <v>0.8206039245283018</v>
      </c>
      <c r="P33" s="94">
        <v>0.8512141634241245</v>
      </c>
      <c r="Q33" s="94">
        <v>0.8837913253012049</v>
      </c>
      <c r="R33" s="94">
        <v>0.9185312863070538</v>
      </c>
      <c r="S33" s="94">
        <v>0.9556568240343347</v>
      </c>
      <c r="T33" s="94">
        <v>0.9910178761061946</v>
      </c>
      <c r="U33" s="94">
        <v>1.033357981651376</v>
      </c>
      <c r="V33" s="94">
        <v>1.078924</v>
      </c>
      <c r="W33" s="94">
        <v>1.1225420689655172</v>
      </c>
      <c r="X33" s="94">
        <v>1.1692757142857142</v>
      </c>
      <c r="Y33" s="94">
        <v>1.2259576595744681</v>
      </c>
      <c r="Z33" s="94">
        <v>1.2805637569060773</v>
      </c>
      <c r="AA33" s="94">
        <v>1.3395634482758623</v>
      </c>
      <c r="AB33" s="94">
        <v>1.4035092215568863</v>
      </c>
      <c r="AC33" s="94">
        <v>1.47305025</v>
      </c>
      <c r="AD33" s="94">
        <v>1.5388963636363635</v>
      </c>
      <c r="AE33" s="95">
        <v>1.6210342857142856</v>
      </c>
    </row>
    <row r="34" spans="2:31" ht="12.75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v>0.7553513448275863</v>
      </c>
      <c r="M34" s="94">
        <v>0.7842878647686833</v>
      </c>
      <c r="N34" s="94">
        <v>0.8121534432234432</v>
      </c>
      <c r="O34" s="94">
        <v>0.8417014716981133</v>
      </c>
      <c r="P34" s="94">
        <v>0.87308906614786</v>
      </c>
      <c r="Q34" s="94">
        <v>0.9064935341365462</v>
      </c>
      <c r="R34" s="94">
        <v>0.9421157261410787</v>
      </c>
      <c r="S34" s="94">
        <v>0.9801840772532188</v>
      </c>
      <c r="T34" s="94">
        <v>1.0164419911504425</v>
      </c>
      <c r="U34" s="94">
        <v>1.0598572935779815</v>
      </c>
      <c r="V34" s="94">
        <v>1.1065804285714287</v>
      </c>
      <c r="W34" s="94">
        <v>1.1513048768472904</v>
      </c>
      <c r="X34" s="94">
        <v>1.1992239285714286</v>
      </c>
      <c r="Y34" s="94">
        <v>1.257345159574468</v>
      </c>
      <c r="Z34" s="94">
        <v>1.313336408839779</v>
      </c>
      <c r="AA34" s="94">
        <v>1.3738327011494254</v>
      </c>
      <c r="AB34" s="94">
        <v>1.4394005389221558</v>
      </c>
      <c r="AC34" s="94">
        <v>1.5107055624999999</v>
      </c>
      <c r="AD34" s="94">
        <v>1.578220064935065</v>
      </c>
      <c r="AE34" s="95">
        <v>1.6624414285714286</v>
      </c>
    </row>
    <row r="35" spans="2:31" ht="12.75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v>0.8040318861209964</v>
      </c>
      <c r="N35" s="94">
        <v>0.832589597069597</v>
      </c>
      <c r="O35" s="94">
        <v>0.8628715471698115</v>
      </c>
      <c r="P35" s="94">
        <v>0.8950387548638131</v>
      </c>
      <c r="Q35" s="94">
        <v>0.9292729317269078</v>
      </c>
      <c r="R35" s="94">
        <v>0.965779917012448</v>
      </c>
      <c r="S35" s="94">
        <v>1.0047938197424895</v>
      </c>
      <c r="T35" s="94">
        <v>1.0419511504424779</v>
      </c>
      <c r="U35" s="94">
        <v>1.0864447706422018</v>
      </c>
      <c r="V35" s="94">
        <v>1.134328380952381</v>
      </c>
      <c r="W35" s="94">
        <v>1.1801623645320196</v>
      </c>
      <c r="X35" s="94">
        <v>1.2292702040816326</v>
      </c>
      <c r="Y35" s="94">
        <v>1.2888348936170213</v>
      </c>
      <c r="Z35" s="94">
        <v>1.3462152486187846</v>
      </c>
      <c r="AA35" s="94">
        <v>1.4082124137931036</v>
      </c>
      <c r="AB35" s="94">
        <v>1.4754069461077846</v>
      </c>
      <c r="AC35" s="94">
        <v>1.548481</v>
      </c>
      <c r="AD35" s="94">
        <v>1.6176685714285715</v>
      </c>
      <c r="AE35" s="95">
        <v>1.7039793197278914</v>
      </c>
    </row>
    <row r="36" spans="2:31" ht="12.75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v>0.8530961538461538</v>
      </c>
      <c r="O36" s="94">
        <v>0.8841141509433962</v>
      </c>
      <c r="P36" s="94">
        <v>0.9170632295719844</v>
      </c>
      <c r="Q36" s="94">
        <v>0.9521295180722891</v>
      </c>
      <c r="R36" s="94">
        <v>0.9895238589211618</v>
      </c>
      <c r="S36" s="94">
        <v>1.029486051502146</v>
      </c>
      <c r="T36" s="94">
        <v>1.0675453539823008</v>
      </c>
      <c r="U36" s="94">
        <v>1.1131204128440366</v>
      </c>
      <c r="V36" s="94">
        <v>1.162167857142857</v>
      </c>
      <c r="W36" s="94">
        <v>1.2091145320197045</v>
      </c>
      <c r="X36" s="94">
        <v>1.2594145408163264</v>
      </c>
      <c r="Y36" s="94">
        <v>1.3204268617021275</v>
      </c>
      <c r="Z36" s="94">
        <v>1.3792002762430935</v>
      </c>
      <c r="AA36" s="94">
        <v>1.4427025862068965</v>
      </c>
      <c r="AB36" s="94">
        <v>1.5115284431137723</v>
      </c>
      <c r="AC36" s="94">
        <v>1.5863765625</v>
      </c>
      <c r="AD36" s="94">
        <v>1.657241883116883</v>
      </c>
      <c r="AE36" s="95">
        <v>1.7456479591836735</v>
      </c>
    </row>
    <row r="37" spans="2:31" ht="12.75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v>0.905429283018868</v>
      </c>
      <c r="P37" s="94">
        <v>0.9391624902723736</v>
      </c>
      <c r="Q37" s="94">
        <v>0.9750632931726908</v>
      </c>
      <c r="R37" s="94">
        <v>1.01334755186722</v>
      </c>
      <c r="S37" s="94">
        <v>1.0542607725321886</v>
      </c>
      <c r="T37" s="94">
        <v>1.0932246017699114</v>
      </c>
      <c r="U37" s="94">
        <v>1.1398842201834862</v>
      </c>
      <c r="V37" s="94">
        <v>1.1900988571428572</v>
      </c>
      <c r="W37" s="94">
        <v>1.2381613793103448</v>
      </c>
      <c r="X37" s="94">
        <v>1.2896569387755104</v>
      </c>
      <c r="Y37" s="94">
        <v>1.3521210638297871</v>
      </c>
      <c r="Z37" s="94">
        <v>1.4122914917127072</v>
      </c>
      <c r="AA37" s="94">
        <v>1.4773032183908046</v>
      </c>
      <c r="AB37" s="94">
        <v>1.54776502994012</v>
      </c>
      <c r="AC37" s="94">
        <v>1.6243922499999999</v>
      </c>
      <c r="AD37" s="94">
        <v>1.69694</v>
      </c>
      <c r="AE37" s="95">
        <v>1.7874473469387755</v>
      </c>
    </row>
    <row r="38" spans="2:31" ht="12.75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v>0.9613365369649806</v>
      </c>
      <c r="Q38" s="94">
        <v>0.9980742570281124</v>
      </c>
      <c r="R38" s="94">
        <v>1.0372509958506224</v>
      </c>
      <c r="S38" s="94">
        <v>1.0791179828326178</v>
      </c>
      <c r="T38" s="94">
        <v>1.1189888938053096</v>
      </c>
      <c r="U38" s="94">
        <v>1.1667361926605504</v>
      </c>
      <c r="V38" s="94">
        <v>1.2181213809523812</v>
      </c>
      <c r="W38" s="94">
        <v>1.2673029064039407</v>
      </c>
      <c r="X38" s="94">
        <v>1.3199973979591837</v>
      </c>
      <c r="Y38" s="94">
        <v>1.3839175</v>
      </c>
      <c r="Z38" s="94">
        <v>1.4454888950276241</v>
      </c>
      <c r="AA38" s="94">
        <v>1.5120143103448278</v>
      </c>
      <c r="AB38" s="94">
        <v>1.5841167065868265</v>
      </c>
      <c r="AC38" s="94">
        <v>1.6625280624999998</v>
      </c>
      <c r="AD38" s="94">
        <v>1.736762922077922</v>
      </c>
      <c r="AE38" s="95">
        <v>1.8293774829931972</v>
      </c>
    </row>
    <row r="39" spans="2:31" ht="12.75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v>1.0211624096385543</v>
      </c>
      <c r="R39" s="94">
        <v>1.0612341908713692</v>
      </c>
      <c r="S39" s="94">
        <v>1.1040576824034336</v>
      </c>
      <c r="T39" s="94">
        <v>1.1448382300884954</v>
      </c>
      <c r="U39" s="94">
        <v>1.1936763302752291</v>
      </c>
      <c r="V39" s="94">
        <v>1.2462354285714283</v>
      </c>
      <c r="W39" s="94">
        <v>1.2965391133004924</v>
      </c>
      <c r="X39" s="94">
        <v>1.3504359183673467</v>
      </c>
      <c r="Y39" s="94">
        <v>1.4158161702127658</v>
      </c>
      <c r="Z39" s="94">
        <v>1.478792486187845</v>
      </c>
      <c r="AA39" s="94">
        <v>1.5468358620689655</v>
      </c>
      <c r="AB39" s="94">
        <v>1.6205834730538922</v>
      </c>
      <c r="AC39" s="94">
        <v>1.7007839999999999</v>
      </c>
      <c r="AD39" s="94">
        <v>1.776710649350649</v>
      </c>
      <c r="AE39" s="95">
        <v>1.8714383673469386</v>
      </c>
    </row>
    <row r="40" spans="2:31" ht="12.75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v>1.0852971369294606</v>
      </c>
      <c r="S40" s="94">
        <v>1.129079871244635</v>
      </c>
      <c r="T40" s="94">
        <v>1.170772610619469</v>
      </c>
      <c r="U40" s="94">
        <v>1.2207046330275229</v>
      </c>
      <c r="V40" s="94">
        <v>1.274441</v>
      </c>
      <c r="W40" s="94">
        <v>1.3258699999999999</v>
      </c>
      <c r="X40" s="94">
        <v>1.3809724999999997</v>
      </c>
      <c r="Y40" s="94">
        <v>1.447817074468085</v>
      </c>
      <c r="Z40" s="94">
        <v>1.51220226519337</v>
      </c>
      <c r="AA40" s="94">
        <v>1.5817678735632186</v>
      </c>
      <c r="AB40" s="94">
        <v>1.6571653293413173</v>
      </c>
      <c r="AC40" s="94">
        <v>1.7391600625</v>
      </c>
      <c r="AD40" s="94">
        <v>1.8167831818181817</v>
      </c>
      <c r="AE40" s="95">
        <v>1.9136300000000004</v>
      </c>
    </row>
    <row r="41" spans="2:31" ht="12.75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v>1.154184549356223</v>
      </c>
      <c r="T41" s="94">
        <v>1.19679203539823</v>
      </c>
      <c r="U41" s="94">
        <v>1.2478211009174311</v>
      </c>
      <c r="V41" s="94">
        <v>1.3027380952380954</v>
      </c>
      <c r="W41" s="94">
        <v>1.3552955665024629</v>
      </c>
      <c r="X41" s="94">
        <v>1.4116071428571428</v>
      </c>
      <c r="Y41" s="94">
        <v>1.4799202127659572</v>
      </c>
      <c r="Z41" s="94">
        <v>1.545718232044199</v>
      </c>
      <c r="AA41" s="94">
        <v>1.6168103448275863</v>
      </c>
      <c r="AB41" s="94">
        <v>1.6938622754491017</v>
      </c>
      <c r="AC41" s="94">
        <v>1.77765625</v>
      </c>
      <c r="AD41" s="94">
        <v>1.8569805194805196</v>
      </c>
      <c r="AE41" s="95">
        <v>1.955952380952381</v>
      </c>
    </row>
    <row r="42" spans="2:31" ht="12.75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v>1.2228965044247786</v>
      </c>
      <c r="U42" s="94">
        <v>1.275025733944954</v>
      </c>
      <c r="V42" s="94">
        <v>1.3311267142857144</v>
      </c>
      <c r="W42" s="94">
        <v>1.3848158128078818</v>
      </c>
      <c r="X42" s="94">
        <v>1.4423398469387754</v>
      </c>
      <c r="Y42" s="94">
        <v>1.5121255851063828</v>
      </c>
      <c r="Z42" s="94">
        <v>1.5793403867403315</v>
      </c>
      <c r="AA42" s="94">
        <v>1.6519632758620693</v>
      </c>
      <c r="AB42" s="94">
        <v>1.7306743113772456</v>
      </c>
      <c r="AC42" s="94">
        <v>1.8162725625</v>
      </c>
      <c r="AD42" s="94">
        <v>1.8973026623376623</v>
      </c>
      <c r="AE42" s="95">
        <v>1.9984055102040814</v>
      </c>
    </row>
    <row r="43" spans="2:31" ht="12.75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v>1.3023185321100919</v>
      </c>
      <c r="V43" s="94">
        <v>1.359606857142857</v>
      </c>
      <c r="W43" s="94">
        <v>1.4144307389162563</v>
      </c>
      <c r="X43" s="94">
        <v>1.4731706122448978</v>
      </c>
      <c r="Y43" s="94">
        <v>1.5444331914893619</v>
      </c>
      <c r="Z43" s="94">
        <v>1.6130687292817678</v>
      </c>
      <c r="AA43" s="94">
        <v>1.687226666666667</v>
      </c>
      <c r="AB43" s="94">
        <v>1.7676014371257487</v>
      </c>
      <c r="AC43" s="94">
        <v>1.8550090000000004</v>
      </c>
      <c r="AD43" s="94">
        <v>1.9377496103896104</v>
      </c>
      <c r="AE43" s="95">
        <v>2.0409893877551024</v>
      </c>
    </row>
    <row r="44" spans="2:31" ht="12.75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v>1.3881785238095241</v>
      </c>
      <c r="W44" s="94">
        <v>1.4441403448275862</v>
      </c>
      <c r="X44" s="94">
        <v>1.5040994387755102</v>
      </c>
      <c r="Y44" s="94">
        <v>1.5768430319148936</v>
      </c>
      <c r="Z44" s="94">
        <v>1.6469032596685083</v>
      </c>
      <c r="AA44" s="94">
        <v>1.7226005172413794</v>
      </c>
      <c r="AB44" s="94">
        <v>1.8046436526946108</v>
      </c>
      <c r="AC44" s="94">
        <v>1.8938655625</v>
      </c>
      <c r="AD44" s="94">
        <v>1.9783213636363635</v>
      </c>
      <c r="AE44" s="95">
        <v>2.083704013605442</v>
      </c>
    </row>
    <row r="45" spans="2:31" ht="12.75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v>1.4739446305418717</v>
      </c>
      <c r="X45" s="94">
        <v>1.535126326530612</v>
      </c>
      <c r="Y45" s="94">
        <v>1.6093551063829783</v>
      </c>
      <c r="Z45" s="94">
        <v>1.680843977900552</v>
      </c>
      <c r="AA45" s="94">
        <v>1.7580848275862069</v>
      </c>
      <c r="AB45" s="94">
        <v>1.841800958083832</v>
      </c>
      <c r="AC45" s="94">
        <v>1.9328422499999998</v>
      </c>
      <c r="AD45" s="94">
        <v>2.019017922077922</v>
      </c>
      <c r="AE45" s="95">
        <v>2.1265493877551016</v>
      </c>
    </row>
    <row r="46" spans="2:31" ht="12.75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00">
        <v>1.566251275510204</v>
      </c>
      <c r="Y46" s="100">
        <v>1.641969414893617</v>
      </c>
      <c r="Z46" s="100">
        <v>1.7148908839779005</v>
      </c>
      <c r="AA46" s="100">
        <v>1.7936795977011497</v>
      </c>
      <c r="AB46" s="100">
        <v>1.8790733532934132</v>
      </c>
      <c r="AC46" s="100">
        <v>1.9719390625</v>
      </c>
      <c r="AD46" s="100">
        <v>2.0598392857142858</v>
      </c>
      <c r="AE46" s="101">
        <v>2.1695255102040814</v>
      </c>
    </row>
    <row r="47" spans="2:31" ht="12.75">
      <c r="B47" s="97"/>
      <c r="C47" s="103" t="s">
        <v>25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9" s="74" customFormat="1" ht="12.75"/>
    <row r="50" spans="4:41" s="50" customFormat="1" ht="12.75"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J50" s="112"/>
      <c r="AK50" s="112"/>
      <c r="AL50" s="112"/>
      <c r="AM50" s="112"/>
      <c r="AN50" s="112"/>
      <c r="AO50" s="112"/>
    </row>
    <row r="51" spans="4:39" s="50" customFormat="1" ht="12.75"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J51" s="112"/>
      <c r="AK51" s="112"/>
      <c r="AL51" s="112"/>
      <c r="AM51" s="112"/>
    </row>
    <row r="52" s="50" customFormat="1" ht="12.75"/>
    <row r="53" s="50" customFormat="1" ht="12.75"/>
    <row r="54" s="50" customFormat="1" ht="12.75"/>
    <row r="55" spans="2:31" s="50" customFormat="1" ht="18.75">
      <c r="B55" s="113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</row>
    <row r="56" spans="2:31" s="116" customFormat="1" ht="12.75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2:31" s="116" customFormat="1" ht="12.75">
      <c r="B57" s="114"/>
      <c r="C57" s="114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2:31" s="116" customFormat="1" ht="12.75">
      <c r="B58" s="114"/>
      <c r="C58" s="114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2:31" s="116" customFormat="1" ht="12.75">
      <c r="B59" s="114"/>
      <c r="C59" s="114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2:31" s="116" customFormat="1" ht="12.75">
      <c r="B60" s="114"/>
      <c r="C60" s="114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2:31" s="116" customFormat="1" ht="12.75">
      <c r="B61" s="114"/>
      <c r="C61" s="114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2:31" s="116" customFormat="1" ht="12.75">
      <c r="B62" s="114"/>
      <c r="C62" s="11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</row>
    <row r="63" spans="2:31" s="116" customFormat="1" ht="12.75">
      <c r="B63" s="114"/>
      <c r="C63" s="114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</row>
    <row r="64" spans="2:31" s="116" customFormat="1" ht="12.75">
      <c r="B64" s="114"/>
      <c r="C64" s="114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2:31" s="116" customFormat="1" ht="12.75">
      <c r="B65" s="114"/>
      <c r="C65" s="114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2:31" s="116" customFormat="1" ht="12.75">
      <c r="B66" s="114"/>
      <c r="C66" s="114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</row>
    <row r="67" spans="2:31" s="116" customFormat="1" ht="12.75">
      <c r="B67" s="114"/>
      <c r="C67" s="11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</row>
    <row r="68" spans="2:31" s="116" customFormat="1" ht="12.75">
      <c r="B68" s="114"/>
      <c r="C68" s="11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2:31" s="116" customFormat="1" ht="12.75">
      <c r="B69" s="114"/>
      <c r="C69" s="114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</row>
    <row r="70" spans="2:31" s="116" customFormat="1" ht="12.75">
      <c r="B70" s="114"/>
      <c r="C70" s="114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</row>
    <row r="71" spans="2:31" s="116" customFormat="1" ht="12.75">
      <c r="B71" s="114"/>
      <c r="C71" s="114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spans="2:31" s="116" customFormat="1" ht="12.75">
      <c r="B72" s="114"/>
      <c r="C72" s="11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2:31" s="116" customFormat="1" ht="12.75">
      <c r="B73" s="114"/>
      <c r="C73" s="114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</row>
    <row r="74" spans="2:31" s="116" customFormat="1" ht="12.75">
      <c r="B74" s="114"/>
      <c r="C74" s="114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2:31" s="116" customFormat="1" ht="12.75">
      <c r="B75" s="114"/>
      <c r="C75" s="114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2:31" s="116" customFormat="1" ht="12.75">
      <c r="B76" s="114"/>
      <c r="C76" s="114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2:31" s="116" customFormat="1" ht="12.75">
      <c r="B77" s="114"/>
      <c r="C77" s="114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2:31" s="116" customFormat="1" ht="12.75">
      <c r="B78" s="114"/>
      <c r="C78" s="114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2:31" s="116" customFormat="1" ht="12.75">
      <c r="B79" s="114"/>
      <c r="C79" s="114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2:31" s="116" customFormat="1" ht="12.75">
      <c r="B80" s="114"/>
      <c r="C80" s="114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2:31" s="116" customFormat="1" ht="12.75">
      <c r="B81" s="114"/>
      <c r="C81" s="114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2:31" s="116" customFormat="1" ht="12.75">
      <c r="B82" s="114"/>
      <c r="C82" s="114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2:31" s="116" customFormat="1" ht="12.75">
      <c r="B83" s="114"/>
      <c r="C83" s="114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2:31" s="116" customFormat="1" ht="12.75">
      <c r="B84" s="114"/>
      <c r="C84" s="114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2:31" s="116" customFormat="1" ht="12.75">
      <c r="B85" s="114"/>
      <c r="C85" s="114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2:31" s="116" customFormat="1" ht="12.75">
      <c r="B86" s="114"/>
      <c r="C86" s="114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2:31" s="116" customFormat="1" ht="12.75">
      <c r="B87" s="114"/>
      <c r="C87" s="114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2:31" s="116" customFormat="1" ht="12.75">
      <c r="B88" s="114"/>
      <c r="C88" s="114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</row>
    <row r="89" spans="2:31" s="116" customFormat="1" ht="12.75">
      <c r="B89" s="114"/>
      <c r="C89" s="114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</row>
    <row r="90" spans="2:31" s="116" customFormat="1" ht="12.75">
      <c r="B90" s="114"/>
      <c r="C90" s="114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</row>
    <row r="91" spans="2:31" s="116" customFormat="1" ht="12.75">
      <c r="B91" s="114"/>
      <c r="C91" s="114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2:31" s="116" customFormat="1" ht="12.75">
      <c r="B92" s="114"/>
      <c r="C92" s="114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</row>
    <row r="93" spans="2:31" s="116" customFormat="1" ht="12.75">
      <c r="B93" s="114"/>
      <c r="C93" s="114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</row>
    <row r="94" spans="2:31" s="116" customFormat="1" ht="12.75">
      <c r="B94" s="114"/>
      <c r="C94" s="114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</row>
    <row r="95" spans="2:31" s="116" customFormat="1" ht="12.75">
      <c r="B95" s="114"/>
      <c r="C95" s="114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</row>
    <row r="96" spans="2:31" s="116" customFormat="1" ht="12.75">
      <c r="B96" s="114"/>
      <c r="C96" s="114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</row>
    <row r="97" spans="2:31" s="116" customFormat="1" ht="12.75"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7"/>
      <c r="Y97" s="117"/>
      <c r="Z97" s="117"/>
      <c r="AA97" s="117"/>
      <c r="AB97" s="117"/>
      <c r="AC97" s="117"/>
      <c r="AD97" s="117"/>
      <c r="AE97" s="117"/>
    </row>
    <row r="98" spans="2:31" s="116" customFormat="1" ht="12.75"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</row>
    <row r="99" s="116" customFormat="1" ht="12.75">
      <c r="C99" s="118"/>
    </row>
    <row r="100" s="116" customFormat="1" ht="12.75">
      <c r="C100" s="118"/>
    </row>
    <row r="101" s="116" customFormat="1" ht="12.75"/>
    <row r="102" s="116" customFormat="1" ht="12.75"/>
    <row r="103" spans="4:31" s="116" customFormat="1" ht="12.75"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</row>
    <row r="104" spans="4:31" s="116" customFormat="1" ht="12.75"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</row>
    <row r="105" spans="4:31" s="116" customFormat="1" ht="12.75"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</row>
    <row r="106" spans="4:31" s="116" customFormat="1" ht="12.75"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</row>
    <row r="107" spans="4:31" s="116" customFormat="1" ht="12.75"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</row>
    <row r="108" spans="4:31" s="116" customFormat="1" ht="12.75"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</row>
    <row r="109" spans="4:31" s="116" customFormat="1" ht="12.75"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</row>
    <row r="110" spans="4:31" s="116" customFormat="1" ht="12.75"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</row>
    <row r="111" spans="4:31" s="116" customFormat="1" ht="12.75"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</row>
    <row r="112" spans="4:31" s="116" customFormat="1" ht="12.75"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</row>
    <row r="113" spans="4:31" s="116" customFormat="1" ht="12.75"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</row>
    <row r="114" spans="4:31" s="116" customFormat="1" ht="12.75"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</row>
    <row r="115" spans="4:31" s="116" customFormat="1" ht="12.75"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</row>
    <row r="116" spans="4:31" s="116" customFormat="1" ht="12.75"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4:31" s="116" customFormat="1" ht="12.75"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4:31" s="116" customFormat="1" ht="12.75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</row>
    <row r="119" spans="4:31" s="116" customFormat="1" ht="12.75"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4:31" s="116" customFormat="1" ht="12.75"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4:31" s="116" customFormat="1" ht="12.75"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4:31" s="116" customFormat="1" ht="12.75"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4:31" s="116" customFormat="1" ht="12.75"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4:31" s="116" customFormat="1" ht="12.75"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4:31" s="116" customFormat="1" ht="12.75"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4:31" s="116" customFormat="1" ht="12.75"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4:31" s="116" customFormat="1" ht="12.75"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4:31" s="116" customFormat="1" ht="12.75"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4:31" s="116" customFormat="1" ht="12.75"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</row>
    <row r="130" spans="4:31" s="116" customFormat="1" ht="12.75"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</row>
    <row r="131" spans="4:31" s="116" customFormat="1" ht="12.75"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4:31" s="116" customFormat="1" ht="12.75"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4:31" s="116" customFormat="1" ht="12.75"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4:31" s="116" customFormat="1" ht="12.75"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4:31" s="116" customFormat="1" ht="12.75"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</row>
    <row r="136" spans="4:31" s="116" customFormat="1" ht="12.75"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4:31" s="116" customFormat="1" ht="12.75"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</row>
    <row r="138" spans="4:31" s="116" customFormat="1" ht="12.75"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</row>
    <row r="139" spans="4:31" s="116" customFormat="1" ht="12.75"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</row>
    <row r="140" spans="4:31" s="116" customFormat="1" ht="12.75"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</row>
    <row r="141" spans="4:31" s="116" customFormat="1" ht="12.75"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</row>
    <row r="142" spans="4:31" s="116" customFormat="1" ht="12.75"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</row>
    <row r="143" spans="4:31" s="116" customFormat="1" ht="12.75"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</row>
    <row r="144" spans="4:31" s="116" customFormat="1" ht="12.75"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</row>
    <row r="145" spans="4:31" s="116" customFormat="1" ht="12.75"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</row>
    <row r="146" spans="4:31" s="116" customFormat="1" ht="12.75"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</row>
    <row r="147" spans="4:31" s="116" customFormat="1" ht="12.75"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</row>
    <row r="148" spans="4:31" s="116" customFormat="1" ht="12.75"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</row>
    <row r="149" spans="4:31" s="116" customFormat="1" ht="12.75"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</row>
    <row r="150" spans="4:31" s="116" customFormat="1" ht="12.75"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</row>
    <row r="151" spans="4:31" s="116" customFormat="1" ht="12.75"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</row>
    <row r="152" spans="4:31" s="116" customFormat="1" ht="12.75"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</row>
    <row r="153" spans="4:31" s="116" customFormat="1" ht="12.75"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</row>
    <row r="154" spans="4:31" s="116" customFormat="1" ht="12.75"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</row>
    <row r="155" spans="4:31" s="116" customFormat="1" ht="12.75"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</row>
    <row r="156" spans="4:31" s="116" customFormat="1" ht="12.75"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</row>
    <row r="157" spans="4:31" s="116" customFormat="1" ht="12.75"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</row>
    <row r="158" spans="4:31" s="116" customFormat="1" ht="12.75"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</row>
    <row r="159" spans="4:31" s="116" customFormat="1" ht="12.75"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</row>
    <row r="160" spans="4:31" s="116" customFormat="1" ht="12.75"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</row>
    <row r="161" spans="4:31" s="116" customFormat="1" ht="12.75"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</row>
    <row r="162" spans="4:31" s="116" customFormat="1" ht="12.75"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</row>
    <row r="163" spans="4:31" s="116" customFormat="1" ht="12.75"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</row>
    <row r="164" spans="4:31" s="116" customFormat="1" ht="12.75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</row>
    <row r="165" spans="4:31" s="116" customFormat="1" ht="12.7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</row>
    <row r="166" spans="4:31" s="116" customFormat="1" ht="12.75"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</row>
    <row r="167" spans="4:31" s="116" customFormat="1" ht="12.75"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</row>
    <row r="168" spans="4:31" s="116" customFormat="1" ht="12.75"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</row>
    <row r="169" spans="4:31" s="116" customFormat="1" ht="12.75"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</row>
    <row r="170" spans="4:31" s="116" customFormat="1" ht="12.75"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</row>
    <row r="171" spans="4:31" s="116" customFormat="1" ht="12.75"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</row>
    <row r="172" spans="4:31" s="116" customFormat="1" ht="12.75"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</row>
    <row r="173" spans="4:31" s="116" customFormat="1" ht="12.75"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</row>
    <row r="174" spans="4:31" s="116" customFormat="1" ht="12.75"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</row>
    <row r="175" spans="4:31" s="116" customFormat="1" ht="12.75"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</row>
    <row r="176" spans="4:31" s="116" customFormat="1" ht="12.75"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</row>
    <row r="177" spans="4:31" s="116" customFormat="1" ht="12.75"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</row>
    <row r="178" spans="4:31" s="116" customFormat="1" ht="12.75"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</row>
    <row r="179" spans="4:31" s="116" customFormat="1" ht="12.75"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</row>
    <row r="180" spans="4:31" s="116" customFormat="1" ht="12.75"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</row>
    <row r="181" spans="4:31" s="116" customFormat="1" ht="12.75"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</row>
    <row r="182" spans="4:31" s="116" customFormat="1" ht="12.75"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</row>
    <row r="183" spans="4:31" s="116" customFormat="1" ht="12.75"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</row>
    <row r="184" spans="4:31" s="116" customFormat="1" ht="12.75"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</row>
    <row r="185" spans="4:31" s="116" customFormat="1" ht="12.75"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</row>
    <row r="186" spans="4:31" s="116" customFormat="1" ht="12.75"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</row>
    <row r="187" spans="4:31" s="116" customFormat="1" ht="12.75"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</row>
    <row r="188" spans="4:31" s="116" customFormat="1" ht="12.75"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</row>
    <row r="189" spans="4:31" s="116" customFormat="1" ht="12.75"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</row>
    <row r="190" spans="4:31" s="116" customFormat="1" ht="12.75"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</row>
    <row r="191" spans="4:31" s="116" customFormat="1" ht="12.75"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</row>
    <row r="192" spans="4:31" s="116" customFormat="1" ht="12.75"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</row>
    <row r="193" spans="4:31" s="116" customFormat="1" ht="12.75"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</row>
    <row r="194" spans="4:31" s="116" customFormat="1" ht="12.75"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</row>
    <row r="195" spans="4:31" s="116" customFormat="1" ht="12.75"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</row>
    <row r="196" spans="4:31" s="116" customFormat="1" ht="12.75"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</row>
    <row r="197" spans="4:31" s="116" customFormat="1" ht="12.75"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</row>
    <row r="198" spans="4:31" s="116" customFormat="1" ht="12.75"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</row>
    <row r="199" spans="4:31" s="116" customFormat="1" ht="12.75"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</row>
    <row r="200" spans="4:31" s="116" customFormat="1" ht="12.75"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</row>
    <row r="201" spans="4:31" s="116" customFormat="1" ht="12.75"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</row>
    <row r="202" spans="4:31" s="116" customFormat="1" ht="12.75"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</row>
    <row r="203" spans="4:31" s="116" customFormat="1" ht="12.75"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</row>
    <row r="204" spans="4:31" s="116" customFormat="1" ht="12.75"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</row>
    <row r="205" spans="4:31" s="116" customFormat="1" ht="12.75"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</row>
    <row r="206" spans="4:31" s="116" customFormat="1" ht="12.75"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</row>
    <row r="207" spans="4:31" s="116" customFormat="1" ht="12.75"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</row>
    <row r="208" spans="4:31" s="116" customFormat="1" ht="12.75"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</row>
    <row r="209" spans="4:31" s="116" customFormat="1" ht="12.75"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</row>
    <row r="210" spans="4:31" s="116" customFormat="1" ht="12.75"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</row>
    <row r="211" spans="4:31" s="116" customFormat="1" ht="12.75"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</row>
    <row r="212" spans="4:31" s="116" customFormat="1" ht="12.75"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</row>
    <row r="213" spans="4:31" s="116" customFormat="1" ht="12.75"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</row>
    <row r="214" spans="4:31" s="116" customFormat="1" ht="12.75"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</row>
    <row r="215" spans="4:31" s="116" customFormat="1" ht="12.75"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</row>
    <row r="216" spans="4:31" s="116" customFormat="1" ht="12.75"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</row>
    <row r="217" spans="4:31" s="116" customFormat="1" ht="12.75"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</row>
    <row r="218" spans="4:31" s="116" customFormat="1" ht="12.75"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</row>
    <row r="219" spans="4:31" s="116" customFormat="1" ht="12.75"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</row>
    <row r="220" spans="4:31" s="116" customFormat="1" ht="12.75"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</row>
    <row r="221" spans="4:31" s="116" customFormat="1" ht="12.75"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</row>
    <row r="222" spans="4:31" s="116" customFormat="1" ht="12.75"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</row>
    <row r="223" spans="4:31" s="116" customFormat="1" ht="12.75"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</row>
    <row r="224" spans="4:31" s="116" customFormat="1" ht="12.75"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</row>
    <row r="225" spans="4:31" s="116" customFormat="1" ht="12.75"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</row>
    <row r="226" spans="4:31" s="116" customFormat="1" ht="12.75"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</row>
    <row r="227" spans="4:31" s="116" customFormat="1" ht="12.75"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</row>
    <row r="228" spans="4:31" s="116" customFormat="1" ht="12.75"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</row>
    <row r="229" spans="4:31" s="116" customFormat="1" ht="12.75"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</row>
    <row r="230" spans="4:31" s="116" customFormat="1" ht="12.75"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</row>
    <row r="231" spans="4:31" s="116" customFormat="1" ht="12.75"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</row>
    <row r="232" spans="4:31" s="50" customFormat="1" ht="12.75"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</row>
    <row r="233" spans="4:31" s="50" customFormat="1" ht="12.75"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</row>
    <row r="234" spans="4:31" s="50" customFormat="1" ht="12.75"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</row>
    <row r="235" spans="4:31" s="50" customFormat="1" ht="12.75"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</row>
    <row r="236" spans="4:31" s="50" customFormat="1" ht="12.75"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</row>
    <row r="237" spans="4:31" s="50" customFormat="1" ht="12.75"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</row>
    <row r="238" spans="4:31" s="50" customFormat="1" ht="12.75"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</row>
    <row r="239" spans="4:31" s="50" customFormat="1" ht="12.75"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</row>
    <row r="240" spans="4:31" s="50" customFormat="1" ht="12.75"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</row>
    <row r="241" spans="4:31" s="50" customFormat="1" ht="12.75"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</row>
    <row r="242" spans="4:31" s="50" customFormat="1" ht="12.75"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</row>
    <row r="243" spans="4:31" s="50" customFormat="1" ht="12.75"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</row>
    <row r="244" spans="4:31" s="50" customFormat="1" ht="12.75"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</row>
    <row r="245" spans="4:31" s="50" customFormat="1" ht="12.75"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</row>
    <row r="246" spans="4:31" s="50" customFormat="1" ht="12.75"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</row>
    <row r="247" spans="4:31" s="50" customFormat="1" ht="12.75"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</row>
    <row r="248" spans="4:31" s="50" customFormat="1" ht="12.75"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</row>
    <row r="249" spans="4:31" s="50" customFormat="1" ht="12.75"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</row>
    <row r="250" spans="4:31" s="50" customFormat="1" ht="12.75"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</row>
    <row r="251" spans="4:31" s="50" customFormat="1" ht="12.75"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</row>
    <row r="252" spans="4:31" s="50" customFormat="1" ht="12.75"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</row>
    <row r="253" spans="4:31" s="50" customFormat="1" ht="12.75"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</row>
    <row r="254" spans="4:31" s="50" customFormat="1" ht="12.75"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</row>
    <row r="255" spans="4:31" s="50" customFormat="1" ht="12.75"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</row>
    <row r="256" spans="4:31" s="50" customFormat="1" ht="12.75"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</row>
    <row r="257" spans="4:31" s="50" customFormat="1" ht="12.75"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</row>
    <row r="258" spans="4:31" s="50" customFormat="1" ht="12.75"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</row>
    <row r="259" spans="4:31" s="50" customFormat="1" ht="12.75"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</row>
    <row r="260" spans="4:31" s="50" customFormat="1" ht="12.75"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</row>
    <row r="261" spans="4:31" s="50" customFormat="1" ht="12.75"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</row>
    <row r="262" spans="4:31" s="50" customFormat="1" ht="12.75"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</row>
    <row r="263" spans="4:31" s="50" customFormat="1" ht="12.75"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</row>
    <row r="264" spans="4:31" s="50" customFormat="1" ht="12.75"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</row>
    <row r="265" spans="4:31" s="50" customFormat="1" ht="12.75"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</row>
    <row r="266" spans="4:31" s="50" customFormat="1" ht="12.75"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</row>
    <row r="267" spans="4:31" s="50" customFormat="1" ht="12.75"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</row>
    <row r="268" spans="4:31" s="50" customFormat="1" ht="12.75"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</row>
    <row r="269" spans="4:31" s="50" customFormat="1" ht="12.75"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</row>
    <row r="270" spans="4:31" s="50" customFormat="1" ht="12.75"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</row>
    <row r="271" spans="4:31" s="50" customFormat="1" ht="12.75"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</row>
    <row r="272" spans="4:31" ht="12.75">
      <c r="D272" s="77">
        <v>0</v>
      </c>
      <c r="E272" s="77">
        <v>0</v>
      </c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</row>
    <row r="273" spans="4:31" ht="12.75">
      <c r="D273" s="77">
        <v>0</v>
      </c>
      <c r="E273" s="77">
        <v>0</v>
      </c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</row>
    <row r="274" spans="4:31" ht="12.75">
      <c r="D274" s="77">
        <v>0</v>
      </c>
      <c r="E274" s="77">
        <v>0</v>
      </c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</row>
    <row r="275" spans="4:31" ht="12.75">
      <c r="D275" s="77">
        <v>0</v>
      </c>
      <c r="E275" s="77">
        <v>0</v>
      </c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</row>
    <row r="276" spans="4:31" ht="12.75">
      <c r="D276" s="77">
        <v>0</v>
      </c>
      <c r="E276" s="77">
        <v>0</v>
      </c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</row>
    <row r="277" spans="4:31" ht="12.75">
      <c r="D277" s="77">
        <v>0</v>
      </c>
      <c r="E277" s="77">
        <v>0</v>
      </c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</row>
    <row r="278" spans="4:31" ht="12.75">
      <c r="D278" s="77">
        <v>0</v>
      </c>
      <c r="E278" s="77">
        <v>0</v>
      </c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</row>
    <row r="279" spans="4:31" ht="12.75">
      <c r="D279" s="77">
        <v>0</v>
      </c>
      <c r="E279" s="77">
        <v>0</v>
      </c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</row>
  </sheetData>
  <sheetProtection/>
  <mergeCells count="3">
    <mergeCell ref="B2:AE2"/>
    <mergeCell ref="C3:AE3"/>
    <mergeCell ref="C55:AE5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F69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S20" sqref="S20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4" width="5.140625" style="0" customWidth="1"/>
    <col min="5" max="31" width="6.28125" style="0" customWidth="1"/>
  </cols>
  <sheetData>
    <row r="1" spans="4:31" ht="12.75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>
      <c r="B2" s="189" t="s">
        <v>49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:31" ht="13.5" customHeight="1">
      <c r="B3" s="52"/>
      <c r="C3" s="187" t="s">
        <v>10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2:32" ht="12.75" hidden="1">
      <c r="B4" s="30"/>
      <c r="C4" s="85" t="s">
        <v>50</v>
      </c>
      <c r="D4" s="80">
        <v>35.6</v>
      </c>
      <c r="E4" s="80">
        <v>34.7</v>
      </c>
      <c r="F4" s="80">
        <v>33.9</v>
      </c>
      <c r="G4" s="80">
        <v>33</v>
      </c>
      <c r="H4" s="80">
        <v>32.1</v>
      </c>
      <c r="I4" s="80">
        <v>31.3</v>
      </c>
      <c r="J4" s="80">
        <v>30.4</v>
      </c>
      <c r="K4" s="80">
        <v>29.6</v>
      </c>
      <c r="L4" s="80">
        <v>28.8</v>
      </c>
      <c r="M4" s="80">
        <v>27.9</v>
      </c>
      <c r="N4" s="80">
        <v>27.1</v>
      </c>
      <c r="O4" s="80">
        <v>26.3</v>
      </c>
      <c r="P4" s="80">
        <v>25.5</v>
      </c>
      <c r="Q4" s="80">
        <v>24.7</v>
      </c>
      <c r="R4" s="80">
        <v>23.9</v>
      </c>
      <c r="S4" s="80">
        <v>23.2</v>
      </c>
      <c r="T4" s="80">
        <v>22.4</v>
      </c>
      <c r="U4" s="80">
        <v>21.6</v>
      </c>
      <c r="V4" s="80">
        <v>20.9</v>
      </c>
      <c r="W4" s="80">
        <v>20.1</v>
      </c>
      <c r="X4" s="80">
        <v>19.4</v>
      </c>
      <c r="Y4" s="80">
        <v>18.7</v>
      </c>
      <c r="Z4" s="80">
        <v>18</v>
      </c>
      <c r="AA4" s="80">
        <v>17.3</v>
      </c>
      <c r="AB4" s="80">
        <v>16.6</v>
      </c>
      <c r="AC4" s="80">
        <v>15.9</v>
      </c>
      <c r="AD4" s="80">
        <v>15.2</v>
      </c>
      <c r="AE4" s="81">
        <v>14.6</v>
      </c>
      <c r="AF4" s="82"/>
    </row>
    <row r="5" spans="2:31" ht="12.75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ht="12.75">
      <c r="B6" s="30"/>
      <c r="C6" s="36">
        <v>15</v>
      </c>
      <c r="D6" s="37">
        <v>0.1929</v>
      </c>
      <c r="E6" s="37">
        <v>0.1992</v>
      </c>
      <c r="F6" s="37">
        <v>0.2053</v>
      </c>
      <c r="G6" s="37">
        <v>0.2123</v>
      </c>
      <c r="H6" s="37">
        <v>0.2197</v>
      </c>
      <c r="I6" s="37">
        <v>0.2268</v>
      </c>
      <c r="J6" s="37">
        <v>0.235</v>
      </c>
      <c r="K6" s="37">
        <v>0.2429</v>
      </c>
      <c r="L6" s="37">
        <v>0.2513</v>
      </c>
      <c r="M6" s="37">
        <v>0.2611</v>
      </c>
      <c r="N6" s="37">
        <v>0.2705</v>
      </c>
      <c r="O6" s="37">
        <v>0.2805</v>
      </c>
      <c r="P6" s="37">
        <v>0.2911</v>
      </c>
      <c r="Q6" s="37">
        <v>0.3024</v>
      </c>
      <c r="R6" s="37">
        <v>0.3145</v>
      </c>
      <c r="S6" s="37">
        <v>0.326</v>
      </c>
      <c r="T6" s="37">
        <v>0.3397</v>
      </c>
      <c r="U6" s="37">
        <v>0.3545</v>
      </c>
      <c r="V6" s="37">
        <v>0.3686</v>
      </c>
      <c r="W6" s="37">
        <v>0.3855</v>
      </c>
      <c r="X6" s="37">
        <v>0.4018</v>
      </c>
      <c r="Y6" s="37">
        <v>0.4194</v>
      </c>
      <c r="Z6" s="37">
        <v>0.4383</v>
      </c>
      <c r="AA6" s="37">
        <v>0.4587</v>
      </c>
      <c r="AB6" s="37">
        <v>0.4808</v>
      </c>
      <c r="AC6" s="37">
        <v>0.5049</v>
      </c>
      <c r="AD6" s="37">
        <v>0.5312</v>
      </c>
      <c r="AE6" s="38">
        <v>0.5562</v>
      </c>
    </row>
    <row r="7" spans="2:31" ht="12.75">
      <c r="B7" s="30"/>
      <c r="C7" s="39">
        <v>16</v>
      </c>
      <c r="D7" s="37">
        <v>0.2061</v>
      </c>
      <c r="E7" s="37">
        <v>0.2129</v>
      </c>
      <c r="F7" s="37">
        <v>0.2194</v>
      </c>
      <c r="G7" s="37">
        <v>0.2269</v>
      </c>
      <c r="H7" s="37">
        <v>0.2348</v>
      </c>
      <c r="I7" s="37">
        <v>0.2424</v>
      </c>
      <c r="J7" s="37">
        <v>0.2512</v>
      </c>
      <c r="K7" s="37">
        <v>0.2597</v>
      </c>
      <c r="L7" s="37">
        <v>0.2686</v>
      </c>
      <c r="M7" s="37">
        <v>0.279</v>
      </c>
      <c r="N7" s="37">
        <v>0.2891</v>
      </c>
      <c r="O7" s="37">
        <v>0.2998</v>
      </c>
      <c r="P7" s="37">
        <v>0.3111</v>
      </c>
      <c r="Q7" s="37">
        <v>0.3232</v>
      </c>
      <c r="R7" s="37">
        <v>0.3361</v>
      </c>
      <c r="S7" s="37">
        <v>0.3484</v>
      </c>
      <c r="T7" s="37">
        <v>0.3631</v>
      </c>
      <c r="U7" s="37">
        <v>0.3788</v>
      </c>
      <c r="V7" s="37">
        <v>0.3939</v>
      </c>
      <c r="W7" s="37">
        <v>0.412</v>
      </c>
      <c r="X7" s="37">
        <v>0.4294</v>
      </c>
      <c r="Y7" s="37">
        <v>0.4482</v>
      </c>
      <c r="Z7" s="37">
        <v>0.4683</v>
      </c>
      <c r="AA7" s="37">
        <v>0.4902</v>
      </c>
      <c r="AB7" s="37">
        <v>0.5138</v>
      </c>
      <c r="AC7" s="37">
        <v>0.5395</v>
      </c>
      <c r="AD7" s="37">
        <v>0.5677</v>
      </c>
      <c r="AE7" s="38">
        <v>0.5944</v>
      </c>
    </row>
    <row r="8" spans="2:31" ht="12.75">
      <c r="B8" s="30"/>
      <c r="C8" s="39">
        <v>17</v>
      </c>
      <c r="D8" s="37">
        <v>0.2195</v>
      </c>
      <c r="E8" s="37">
        <v>0.2267</v>
      </c>
      <c r="F8" s="37">
        <v>0.2336</v>
      </c>
      <c r="G8" s="37">
        <v>0.2416</v>
      </c>
      <c r="H8" s="37">
        <v>0.25</v>
      </c>
      <c r="I8" s="37">
        <v>0.2581</v>
      </c>
      <c r="J8" s="37">
        <v>0.2674</v>
      </c>
      <c r="K8" s="37">
        <v>0.2764</v>
      </c>
      <c r="L8" s="37">
        <v>0.286</v>
      </c>
      <c r="M8" s="37">
        <v>0.2971</v>
      </c>
      <c r="N8" s="37">
        <v>0.3078</v>
      </c>
      <c r="O8" s="37">
        <v>0.3191</v>
      </c>
      <c r="P8" s="37">
        <v>0.3312</v>
      </c>
      <c r="Q8" s="37">
        <v>0.3441</v>
      </c>
      <c r="R8" s="37">
        <v>0.3578</v>
      </c>
      <c r="S8" s="37">
        <v>0.3709</v>
      </c>
      <c r="T8" s="37">
        <v>0.3865</v>
      </c>
      <c r="U8" s="37">
        <v>0.4032</v>
      </c>
      <c r="V8" s="37">
        <v>0.4193</v>
      </c>
      <c r="W8" s="37">
        <v>0.4386</v>
      </c>
      <c r="X8" s="37">
        <v>0.4571</v>
      </c>
      <c r="Y8" s="37">
        <v>0.477</v>
      </c>
      <c r="Z8" s="37">
        <v>0.4985</v>
      </c>
      <c r="AA8" s="37">
        <v>0.5217</v>
      </c>
      <c r="AB8" s="37">
        <v>0.5469</v>
      </c>
      <c r="AC8" s="37">
        <v>0.5743</v>
      </c>
      <c r="AD8" s="37">
        <v>0.6042</v>
      </c>
      <c r="AE8" s="38">
        <v>0.6327</v>
      </c>
    </row>
    <row r="9" spans="2:31" ht="12.75">
      <c r="B9" s="30"/>
      <c r="C9" s="39">
        <v>18</v>
      </c>
      <c r="D9" s="37">
        <v>0.2329</v>
      </c>
      <c r="E9" s="37">
        <v>0.2405</v>
      </c>
      <c r="F9" s="37">
        <v>0.2479</v>
      </c>
      <c r="G9" s="37">
        <v>0.2563</v>
      </c>
      <c r="H9" s="37">
        <v>0.2652</v>
      </c>
      <c r="I9" s="37">
        <v>0.2738</v>
      </c>
      <c r="J9" s="37">
        <v>0.2837</v>
      </c>
      <c r="K9" s="37">
        <v>0.2933</v>
      </c>
      <c r="L9" s="37">
        <v>0.3034</v>
      </c>
      <c r="M9" s="37">
        <v>0.3152</v>
      </c>
      <c r="N9" s="37">
        <v>0.3265</v>
      </c>
      <c r="O9" s="37">
        <v>0.3386</v>
      </c>
      <c r="P9" s="37">
        <v>0.3514</v>
      </c>
      <c r="Q9" s="37">
        <v>0.365</v>
      </c>
      <c r="R9" s="37">
        <v>0.3796</v>
      </c>
      <c r="S9" s="37">
        <v>0.3934</v>
      </c>
      <c r="T9" s="37">
        <v>0.41</v>
      </c>
      <c r="U9" s="37">
        <v>0.4277</v>
      </c>
      <c r="V9" s="37">
        <v>0.4447</v>
      </c>
      <c r="W9" s="37">
        <v>0.4652</v>
      </c>
      <c r="X9" s="37">
        <v>0.4849</v>
      </c>
      <c r="Y9" s="37">
        <v>0.506</v>
      </c>
      <c r="Z9" s="37">
        <v>0.5288</v>
      </c>
      <c r="AA9" s="37">
        <v>0.5534</v>
      </c>
      <c r="AB9" s="37">
        <v>0.5801</v>
      </c>
      <c r="AC9" s="37">
        <v>0.6092</v>
      </c>
      <c r="AD9" s="37">
        <v>0.6409</v>
      </c>
      <c r="AE9" s="38">
        <v>0.6711</v>
      </c>
    </row>
    <row r="10" spans="2:31" ht="12.75">
      <c r="B10" s="30"/>
      <c r="C10" s="39">
        <v>19</v>
      </c>
      <c r="D10" s="37">
        <v>0.2463</v>
      </c>
      <c r="E10" s="37">
        <v>0.2544</v>
      </c>
      <c r="F10" s="37">
        <v>0.2622</v>
      </c>
      <c r="G10" s="37">
        <v>0.2711</v>
      </c>
      <c r="H10" s="37">
        <v>0.2805</v>
      </c>
      <c r="I10" s="37">
        <v>0.2896</v>
      </c>
      <c r="J10" s="37">
        <v>0.3001</v>
      </c>
      <c r="K10" s="37">
        <v>0.3102</v>
      </c>
      <c r="L10" s="37">
        <v>0.3209</v>
      </c>
      <c r="M10" s="37">
        <v>0.3333</v>
      </c>
      <c r="N10" s="37">
        <v>0.3453</v>
      </c>
      <c r="O10" s="37">
        <v>0.3581</v>
      </c>
      <c r="P10" s="37">
        <v>0.3716</v>
      </c>
      <c r="Q10" s="37">
        <v>0.386</v>
      </c>
      <c r="R10" s="37">
        <v>0.4014</v>
      </c>
      <c r="S10" s="37">
        <v>0.4161</v>
      </c>
      <c r="T10" s="37">
        <v>0.4336</v>
      </c>
      <c r="U10" s="37">
        <v>0.4524</v>
      </c>
      <c r="V10" s="37">
        <v>0.4703</v>
      </c>
      <c r="W10" s="37">
        <v>0.492</v>
      </c>
      <c r="X10" s="37">
        <v>0.5128</v>
      </c>
      <c r="Y10" s="37">
        <v>0.5351</v>
      </c>
      <c r="Z10" s="37">
        <v>0.5592</v>
      </c>
      <c r="AA10" s="37">
        <v>0.5852</v>
      </c>
      <c r="AB10" s="37">
        <v>0.6134</v>
      </c>
      <c r="AC10" s="37">
        <v>0.6442</v>
      </c>
      <c r="AD10" s="37">
        <v>0.6777</v>
      </c>
      <c r="AE10" s="38">
        <v>0.7096</v>
      </c>
    </row>
    <row r="11" spans="2:31" ht="12.75">
      <c r="B11" s="30" t="s">
        <v>11</v>
      </c>
      <c r="C11" s="39">
        <v>20</v>
      </c>
      <c r="D11" s="37">
        <v>0.2598</v>
      </c>
      <c r="E11" s="37">
        <v>0.2684</v>
      </c>
      <c r="F11" s="37">
        <v>0.2765</v>
      </c>
      <c r="G11" s="37">
        <v>0.286</v>
      </c>
      <c r="H11" s="37">
        <v>0.2959</v>
      </c>
      <c r="I11" s="37">
        <v>0.3054</v>
      </c>
      <c r="J11" s="37">
        <v>0.3165</v>
      </c>
      <c r="K11" s="37">
        <v>0.3272</v>
      </c>
      <c r="L11" s="37">
        <v>0.3384</v>
      </c>
      <c r="M11" s="37">
        <v>0.3516</v>
      </c>
      <c r="N11" s="37">
        <v>0.3642</v>
      </c>
      <c r="O11" s="37">
        <v>0.3777</v>
      </c>
      <c r="P11" s="37">
        <v>0.3919</v>
      </c>
      <c r="Q11" s="37">
        <v>0.4071</v>
      </c>
      <c r="R11" s="37">
        <v>0.4234</v>
      </c>
      <c r="S11" s="37">
        <v>0.4388</v>
      </c>
      <c r="T11" s="37">
        <v>0.4573</v>
      </c>
      <c r="U11" s="37">
        <v>0.4771</v>
      </c>
      <c r="V11" s="37">
        <v>0.496</v>
      </c>
      <c r="W11" s="37">
        <v>0.5188</v>
      </c>
      <c r="X11" s="37">
        <v>0.5407</v>
      </c>
      <c r="Y11" s="37">
        <v>0.5643</v>
      </c>
      <c r="Z11" s="37">
        <v>0.5897</v>
      </c>
      <c r="AA11" s="37">
        <v>0.6171</v>
      </c>
      <c r="AB11" s="37">
        <v>0.6469</v>
      </c>
      <c r="AC11" s="37">
        <v>0.6793</v>
      </c>
      <c r="AD11" s="37">
        <v>0.7146</v>
      </c>
      <c r="AE11" s="38">
        <v>0.7482</v>
      </c>
    </row>
    <row r="12" spans="2:31" ht="12.75">
      <c r="B12" s="30" t="s">
        <v>12</v>
      </c>
      <c r="C12" s="39">
        <v>21</v>
      </c>
      <c r="D12" s="37">
        <v>0.2734</v>
      </c>
      <c r="E12" s="37">
        <v>0.2824</v>
      </c>
      <c r="F12" s="37">
        <v>0.291</v>
      </c>
      <c r="G12" s="37">
        <v>0.3009</v>
      </c>
      <c r="H12" s="37">
        <v>0.3113</v>
      </c>
      <c r="I12" s="37">
        <v>0.3214</v>
      </c>
      <c r="J12" s="37">
        <v>0.333</v>
      </c>
      <c r="K12" s="37">
        <v>0.3442</v>
      </c>
      <c r="L12" s="37">
        <v>0.356</v>
      </c>
      <c r="M12" s="37">
        <v>0.3699</v>
      </c>
      <c r="N12" s="37">
        <v>0.3832</v>
      </c>
      <c r="O12" s="37">
        <v>0.3973</v>
      </c>
      <c r="P12" s="37">
        <v>0.4123</v>
      </c>
      <c r="Q12" s="37">
        <v>0.4283</v>
      </c>
      <c r="R12" s="37">
        <v>0.4454</v>
      </c>
      <c r="S12" s="37">
        <v>0.4616</v>
      </c>
      <c r="T12" s="37">
        <v>0.481</v>
      </c>
      <c r="U12" s="37">
        <v>0.5018</v>
      </c>
      <c r="V12" s="37">
        <v>0.5218</v>
      </c>
      <c r="W12" s="37">
        <v>0.5458</v>
      </c>
      <c r="X12" s="37">
        <v>0.5688</v>
      </c>
      <c r="Y12" s="37">
        <v>0.5936</v>
      </c>
      <c r="Z12" s="37">
        <v>0.6203</v>
      </c>
      <c r="AA12" s="37">
        <v>0.6492</v>
      </c>
      <c r="AB12" s="37">
        <v>0.6805</v>
      </c>
      <c r="AC12" s="37">
        <v>0.7145</v>
      </c>
      <c r="AD12" s="37">
        <v>0.7517</v>
      </c>
      <c r="AE12" s="38">
        <v>0.787</v>
      </c>
    </row>
    <row r="13" spans="2:31" ht="12.75">
      <c r="B13" s="30" t="s">
        <v>13</v>
      </c>
      <c r="C13" s="39">
        <v>22</v>
      </c>
      <c r="D13" s="37">
        <v>0.287</v>
      </c>
      <c r="E13" s="37">
        <v>0.2964</v>
      </c>
      <c r="F13" s="37">
        <v>0.3054</v>
      </c>
      <c r="G13" s="37">
        <v>0.3158</v>
      </c>
      <c r="H13" s="37">
        <v>0.3268</v>
      </c>
      <c r="I13" s="37">
        <v>0.3373</v>
      </c>
      <c r="J13" s="37">
        <v>0.3496</v>
      </c>
      <c r="K13" s="37">
        <v>0.3613</v>
      </c>
      <c r="L13" s="37">
        <v>0.3737</v>
      </c>
      <c r="M13" s="37">
        <v>0.3882</v>
      </c>
      <c r="N13" s="37">
        <v>0.4022</v>
      </c>
      <c r="O13" s="37">
        <v>0.417</v>
      </c>
      <c r="P13" s="37">
        <v>0.4328</v>
      </c>
      <c r="Q13" s="37">
        <v>0.4496</v>
      </c>
      <c r="R13" s="37">
        <v>0.4675</v>
      </c>
      <c r="S13" s="37">
        <v>0.4845</v>
      </c>
      <c r="T13" s="37">
        <v>0.5049</v>
      </c>
      <c r="U13" s="37">
        <v>0.5267</v>
      </c>
      <c r="V13" s="37">
        <v>0.5476</v>
      </c>
      <c r="W13" s="37">
        <v>0.5728</v>
      </c>
      <c r="X13" s="37">
        <v>0.597</v>
      </c>
      <c r="Y13" s="37">
        <v>0.623</v>
      </c>
      <c r="Z13" s="37">
        <v>0.651</v>
      </c>
      <c r="AA13" s="37">
        <v>0.6813</v>
      </c>
      <c r="AB13" s="37">
        <v>0.7141</v>
      </c>
      <c r="AC13" s="37">
        <v>0.7499</v>
      </c>
      <c r="AD13" s="37">
        <v>0.7889</v>
      </c>
      <c r="AE13" s="38">
        <v>0.826</v>
      </c>
    </row>
    <row r="14" spans="2:31" ht="12.75">
      <c r="B14" s="30" t="s">
        <v>14</v>
      </c>
      <c r="C14" s="39">
        <v>23</v>
      </c>
      <c r="D14" s="37">
        <v>0.3007</v>
      </c>
      <c r="E14" s="37">
        <v>0.3105</v>
      </c>
      <c r="F14" s="37">
        <v>0.32</v>
      </c>
      <c r="G14" s="37">
        <v>0.3309</v>
      </c>
      <c r="H14" s="37">
        <v>0.3424</v>
      </c>
      <c r="I14" s="37">
        <v>0.3534</v>
      </c>
      <c r="J14" s="37">
        <v>0.3662</v>
      </c>
      <c r="K14" s="37">
        <v>0.3785</v>
      </c>
      <c r="L14" s="37">
        <v>0.3915</v>
      </c>
      <c r="M14" s="37">
        <v>0.4067</v>
      </c>
      <c r="N14" s="37">
        <v>0.4213</v>
      </c>
      <c r="O14" s="37">
        <v>0.4368</v>
      </c>
      <c r="P14" s="37">
        <v>0.4533</v>
      </c>
      <c r="Q14" s="37">
        <v>0.4709</v>
      </c>
      <c r="R14" s="37">
        <v>0.4896</v>
      </c>
      <c r="S14" s="37">
        <v>0.5075</v>
      </c>
      <c r="T14" s="37">
        <v>0.5288</v>
      </c>
      <c r="U14" s="37">
        <v>0.5517</v>
      </c>
      <c r="V14" s="37">
        <v>0.5736</v>
      </c>
      <c r="W14" s="37">
        <v>0.5999</v>
      </c>
      <c r="X14" s="37">
        <v>0.6253</v>
      </c>
      <c r="Y14" s="37">
        <v>0.6525</v>
      </c>
      <c r="Z14" s="37">
        <v>0.6818</v>
      </c>
      <c r="AA14" s="37">
        <v>0.7135</v>
      </c>
      <c r="AB14" s="37">
        <v>0.7479</v>
      </c>
      <c r="AC14" s="37">
        <v>0.7853</v>
      </c>
      <c r="AD14" s="37">
        <v>0.8262</v>
      </c>
      <c r="AE14" s="38">
        <v>0.865</v>
      </c>
    </row>
    <row r="15" spans="2:31" ht="12.75">
      <c r="B15" s="30" t="s">
        <v>15</v>
      </c>
      <c r="C15" s="39">
        <v>24</v>
      </c>
      <c r="D15" s="37">
        <v>0.3144</v>
      </c>
      <c r="E15" s="37">
        <v>0.3247</v>
      </c>
      <c r="F15" s="37">
        <v>0.3346</v>
      </c>
      <c r="G15" s="37">
        <v>0.3459</v>
      </c>
      <c r="H15" s="37">
        <v>0.358</v>
      </c>
      <c r="I15" s="37">
        <v>0.3695</v>
      </c>
      <c r="J15" s="37">
        <v>0.3829</v>
      </c>
      <c r="K15" s="37">
        <v>0.3957</v>
      </c>
      <c r="L15" s="37">
        <v>0.4093</v>
      </c>
      <c r="M15" s="37">
        <v>0.4252</v>
      </c>
      <c r="N15" s="37">
        <v>0.4405</v>
      </c>
      <c r="O15" s="37">
        <v>0.4567</v>
      </c>
      <c r="P15" s="37">
        <v>0.4739</v>
      </c>
      <c r="Q15" s="37">
        <v>0.4923</v>
      </c>
      <c r="R15" s="37">
        <v>0.5119</v>
      </c>
      <c r="S15" s="37">
        <v>0.5305</v>
      </c>
      <c r="T15" s="37">
        <v>0.5528</v>
      </c>
      <c r="U15" s="37">
        <v>0.5767</v>
      </c>
      <c r="V15" s="37">
        <v>0.5996</v>
      </c>
      <c r="W15" s="37">
        <v>0.6272</v>
      </c>
      <c r="X15" s="37">
        <v>0.6536</v>
      </c>
      <c r="Y15" s="37">
        <v>0.6821</v>
      </c>
      <c r="Z15" s="37">
        <v>0.7128</v>
      </c>
      <c r="AA15" s="37">
        <v>0.7459</v>
      </c>
      <c r="AB15" s="37">
        <v>0.7818</v>
      </c>
      <c r="AC15" s="37">
        <v>0.8209</v>
      </c>
      <c r="AD15" s="37">
        <v>0.8636</v>
      </c>
      <c r="AE15" s="38">
        <v>0.9042</v>
      </c>
    </row>
    <row r="16" spans="2:31" ht="12.75">
      <c r="B16" s="40"/>
      <c r="C16" s="39">
        <v>25</v>
      </c>
      <c r="D16" s="37">
        <v>0.3282</v>
      </c>
      <c r="E16" s="37">
        <v>0.3389</v>
      </c>
      <c r="F16" s="37">
        <v>0.3492</v>
      </c>
      <c r="G16" s="37">
        <v>0.3611</v>
      </c>
      <c r="H16" s="37">
        <v>0.3736</v>
      </c>
      <c r="I16" s="37">
        <v>0.3856</v>
      </c>
      <c r="J16" s="37">
        <v>0.3996</v>
      </c>
      <c r="K16" s="37">
        <v>0.413</v>
      </c>
      <c r="L16" s="37">
        <v>0.4272</v>
      </c>
      <c r="M16" s="37">
        <v>0.4438</v>
      </c>
      <c r="N16" s="37">
        <v>0.4597</v>
      </c>
      <c r="O16" s="37">
        <v>0.4766</v>
      </c>
      <c r="P16" s="37">
        <v>0.4946</v>
      </c>
      <c r="Q16" s="37">
        <v>0.5138</v>
      </c>
      <c r="R16" s="37">
        <v>0.5342</v>
      </c>
      <c r="S16" s="37">
        <v>0.5537</v>
      </c>
      <c r="T16" s="37">
        <v>0.5769</v>
      </c>
      <c r="U16" s="37">
        <v>0.6019</v>
      </c>
      <c r="V16" s="37">
        <v>0.6257</v>
      </c>
      <c r="W16" s="37">
        <v>0.6545</v>
      </c>
      <c r="X16" s="37">
        <v>0.6821</v>
      </c>
      <c r="Y16" s="37">
        <v>0.7118</v>
      </c>
      <c r="Z16" s="37">
        <v>0.7438</v>
      </c>
      <c r="AA16" s="37">
        <v>0.7784</v>
      </c>
      <c r="AB16" s="37">
        <v>0.8159</v>
      </c>
      <c r="AC16" s="37">
        <v>0.8566</v>
      </c>
      <c r="AD16" s="37">
        <v>0.9012</v>
      </c>
      <c r="AE16" s="38">
        <v>0.9435</v>
      </c>
    </row>
    <row r="17" spans="2:31" ht="12.75">
      <c r="B17" s="40" t="s">
        <v>16</v>
      </c>
      <c r="C17" s="39">
        <v>26</v>
      </c>
      <c r="D17" s="37">
        <v>0.342</v>
      </c>
      <c r="E17" s="37">
        <v>0.3532</v>
      </c>
      <c r="F17" s="37">
        <v>0.3639</v>
      </c>
      <c r="G17" s="37">
        <v>0.3763</v>
      </c>
      <c r="H17" s="37">
        <v>0.3893</v>
      </c>
      <c r="I17" s="37">
        <v>0.4019</v>
      </c>
      <c r="J17" s="37">
        <v>0.4164</v>
      </c>
      <c r="K17" s="37">
        <v>0.4304</v>
      </c>
      <c r="L17" s="37">
        <v>0.4451</v>
      </c>
      <c r="M17" s="37">
        <v>0.4624</v>
      </c>
      <c r="N17" s="37">
        <v>0.479</v>
      </c>
      <c r="O17" s="37">
        <v>0.4967</v>
      </c>
      <c r="P17" s="37">
        <v>0.5154</v>
      </c>
      <c r="Q17" s="37">
        <v>0.5354</v>
      </c>
      <c r="R17" s="37">
        <v>0.5566</v>
      </c>
      <c r="S17" s="37">
        <v>0.5769</v>
      </c>
      <c r="T17" s="37">
        <v>0.6011</v>
      </c>
      <c r="U17" s="37">
        <v>0.6271</v>
      </c>
      <c r="V17" s="37">
        <v>0.652</v>
      </c>
      <c r="W17" s="37">
        <v>0.6819</v>
      </c>
      <c r="X17" s="37">
        <v>0.7107</v>
      </c>
      <c r="Y17" s="37">
        <v>0.7416</v>
      </c>
      <c r="Z17" s="37">
        <v>0.7749</v>
      </c>
      <c r="AA17" s="37">
        <v>0.8109</v>
      </c>
      <c r="AB17" s="37">
        <v>0.85</v>
      </c>
      <c r="AC17" s="37">
        <v>0.8925</v>
      </c>
      <c r="AD17" s="37">
        <v>0.9389</v>
      </c>
      <c r="AE17" s="38">
        <v>0.983</v>
      </c>
    </row>
    <row r="18" spans="2:31" ht="12.75">
      <c r="B18" s="40" t="s">
        <v>12</v>
      </c>
      <c r="C18" s="39">
        <v>27</v>
      </c>
      <c r="D18" s="37">
        <v>0.3559</v>
      </c>
      <c r="E18" s="37">
        <v>0.3675</v>
      </c>
      <c r="F18" s="37">
        <v>0.3787</v>
      </c>
      <c r="G18" s="37">
        <v>0.3915</v>
      </c>
      <c r="H18" s="37">
        <v>0.4051</v>
      </c>
      <c r="I18" s="37">
        <v>0.4182</v>
      </c>
      <c r="J18" s="37">
        <v>0.4333</v>
      </c>
      <c r="K18" s="37">
        <v>0.4478</v>
      </c>
      <c r="L18" s="37">
        <v>0.4632</v>
      </c>
      <c r="M18" s="37">
        <v>0.4811</v>
      </c>
      <c r="N18" s="37">
        <v>0.4984</v>
      </c>
      <c r="O18" s="37">
        <v>0.5167</v>
      </c>
      <c r="P18" s="37">
        <v>0.5362</v>
      </c>
      <c r="Q18" s="37">
        <v>0.557</v>
      </c>
      <c r="R18" s="37">
        <v>0.5791</v>
      </c>
      <c r="S18" s="37">
        <v>0.6002</v>
      </c>
      <c r="T18" s="37">
        <v>0.6254</v>
      </c>
      <c r="U18" s="37">
        <v>0.6524</v>
      </c>
      <c r="V18" s="37">
        <v>0.6783</v>
      </c>
      <c r="W18" s="37">
        <v>0.7095</v>
      </c>
      <c r="X18" s="37">
        <v>0.7394</v>
      </c>
      <c r="Y18" s="37">
        <v>0.7715</v>
      </c>
      <c r="Z18" s="37">
        <v>0.8062</v>
      </c>
      <c r="AA18" s="37">
        <v>0.8436</v>
      </c>
      <c r="AB18" s="37">
        <v>0.8842</v>
      </c>
      <c r="AC18" s="37">
        <v>0.9284</v>
      </c>
      <c r="AD18" s="37">
        <v>0.9767</v>
      </c>
      <c r="AE18" s="38">
        <v>1.0226</v>
      </c>
    </row>
    <row r="19" spans="2:31" ht="12.75">
      <c r="B19" s="40"/>
      <c r="C19" s="39">
        <v>28</v>
      </c>
      <c r="D19" s="37">
        <v>0.3698</v>
      </c>
      <c r="E19" s="37">
        <v>0.3819</v>
      </c>
      <c r="F19" s="37">
        <v>0.3935</v>
      </c>
      <c r="G19" s="37">
        <v>0.4069</v>
      </c>
      <c r="H19" s="37">
        <v>0.421</v>
      </c>
      <c r="I19" s="37">
        <v>0.4345</v>
      </c>
      <c r="J19" s="37">
        <v>0.4502</v>
      </c>
      <c r="K19" s="37">
        <v>0.4653</v>
      </c>
      <c r="L19" s="37">
        <v>0.4813</v>
      </c>
      <c r="M19" s="37">
        <v>0.4999</v>
      </c>
      <c r="N19" s="37">
        <v>0.5179</v>
      </c>
      <c r="O19" s="37">
        <v>0.5369</v>
      </c>
      <c r="P19" s="37">
        <v>0.5572</v>
      </c>
      <c r="Q19" s="37">
        <v>0.5787</v>
      </c>
      <c r="R19" s="37">
        <v>0.6017</v>
      </c>
      <c r="S19" s="37">
        <v>0.6236</v>
      </c>
      <c r="T19" s="37">
        <v>0.6498</v>
      </c>
      <c r="U19" s="37">
        <v>0.6778</v>
      </c>
      <c r="V19" s="37">
        <v>0.7047</v>
      </c>
      <c r="W19" s="37">
        <v>0.7371</v>
      </c>
      <c r="X19" s="37">
        <v>0.7681</v>
      </c>
      <c r="Y19" s="37">
        <v>0.8015</v>
      </c>
      <c r="Z19" s="37">
        <v>0.8375</v>
      </c>
      <c r="AA19" s="37">
        <v>0.8764</v>
      </c>
      <c r="AB19" s="37">
        <v>0.9186</v>
      </c>
      <c r="AC19" s="37">
        <v>0.9645</v>
      </c>
      <c r="AD19" s="37">
        <v>1.0146</v>
      </c>
      <c r="AE19" s="38">
        <v>1.0623</v>
      </c>
    </row>
    <row r="20" spans="2:31" ht="12.75">
      <c r="B20" s="40" t="s">
        <v>17</v>
      </c>
      <c r="C20" s="39">
        <v>29</v>
      </c>
      <c r="D20" s="37">
        <v>0.3838</v>
      </c>
      <c r="E20" s="37">
        <v>0.3964</v>
      </c>
      <c r="F20" s="37">
        <v>0.4084</v>
      </c>
      <c r="G20" s="37">
        <v>0.4222</v>
      </c>
      <c r="H20" s="37">
        <v>0.4369</v>
      </c>
      <c r="I20" s="37">
        <v>0.4509</v>
      </c>
      <c r="J20" s="37">
        <v>0.4672</v>
      </c>
      <c r="K20" s="37">
        <v>0.4829</v>
      </c>
      <c r="L20" s="37">
        <v>0.4994</v>
      </c>
      <c r="M20" s="37">
        <v>0.5187</v>
      </c>
      <c r="N20" s="37">
        <v>0.5374</v>
      </c>
      <c r="O20" s="37">
        <v>0.5571</v>
      </c>
      <c r="P20" s="37">
        <v>0.5781</v>
      </c>
      <c r="Q20" s="37">
        <v>0.6005</v>
      </c>
      <c r="R20" s="37">
        <v>0.6244</v>
      </c>
      <c r="S20" s="37">
        <v>0.6471</v>
      </c>
      <c r="T20" s="37">
        <v>0.6742</v>
      </c>
      <c r="U20" s="37">
        <v>0.7033</v>
      </c>
      <c r="V20" s="37">
        <v>0.7312</v>
      </c>
      <c r="W20" s="37">
        <v>0.7648</v>
      </c>
      <c r="X20" s="37">
        <v>0.797</v>
      </c>
      <c r="Y20" s="37">
        <v>0.8316</v>
      </c>
      <c r="Z20" s="37">
        <v>0.869</v>
      </c>
      <c r="AA20" s="37">
        <v>0.9093</v>
      </c>
      <c r="AB20" s="37">
        <v>0.9531</v>
      </c>
      <c r="AC20" s="37">
        <v>1.0007</v>
      </c>
      <c r="AD20" s="37">
        <v>1.0527</v>
      </c>
      <c r="AE20" s="38">
        <v>1.1021</v>
      </c>
    </row>
    <row r="21" spans="2:31" ht="12.75">
      <c r="B21" s="40" t="s">
        <v>15</v>
      </c>
      <c r="C21" s="39">
        <v>30</v>
      </c>
      <c r="D21" s="37">
        <v>0.3979</v>
      </c>
      <c r="E21" s="37">
        <v>0.4109</v>
      </c>
      <c r="F21" s="37">
        <v>0.4233</v>
      </c>
      <c r="G21" s="37">
        <v>0.4377</v>
      </c>
      <c r="H21" s="37">
        <v>0.4528</v>
      </c>
      <c r="I21" s="37">
        <v>0.4674</v>
      </c>
      <c r="J21" s="37">
        <v>0.4843</v>
      </c>
      <c r="K21" s="37">
        <v>0.5005</v>
      </c>
      <c r="L21" s="37">
        <v>0.5176</v>
      </c>
      <c r="M21" s="37">
        <v>0.5377</v>
      </c>
      <c r="N21" s="37">
        <v>0.557</v>
      </c>
      <c r="O21" s="37">
        <v>0.5774</v>
      </c>
      <c r="P21" s="37">
        <v>0.5992</v>
      </c>
      <c r="Q21" s="37">
        <v>0.6224</v>
      </c>
      <c r="R21" s="37">
        <v>0.6471</v>
      </c>
      <c r="S21" s="37">
        <v>0.6706</v>
      </c>
      <c r="T21" s="37">
        <v>0.6987</v>
      </c>
      <c r="U21" s="37">
        <v>0.7289</v>
      </c>
      <c r="V21" s="37">
        <v>0.7578</v>
      </c>
      <c r="W21" s="37">
        <v>0.7926</v>
      </c>
      <c r="X21" s="37">
        <v>0.826</v>
      </c>
      <c r="Y21" s="37">
        <v>0.8619</v>
      </c>
      <c r="Z21" s="37">
        <v>0.9006</v>
      </c>
      <c r="AA21" s="37">
        <v>0.9424</v>
      </c>
      <c r="AB21" s="37">
        <v>0.9877</v>
      </c>
      <c r="AC21" s="37">
        <v>1.037</v>
      </c>
      <c r="AD21" s="37">
        <v>1.0909</v>
      </c>
      <c r="AE21" s="38">
        <v>1.1421</v>
      </c>
    </row>
    <row r="22" spans="2:31" ht="12.75">
      <c r="B22" s="40" t="s">
        <v>18</v>
      </c>
      <c r="C22" s="39">
        <v>31</v>
      </c>
      <c r="D22" s="37">
        <v>0.412</v>
      </c>
      <c r="E22" s="37">
        <v>0.4254</v>
      </c>
      <c r="F22" s="37">
        <v>0.4383</v>
      </c>
      <c r="G22" s="37">
        <v>0.4532</v>
      </c>
      <c r="H22" s="37">
        <v>0.4689</v>
      </c>
      <c r="I22" s="37">
        <v>0.4839</v>
      </c>
      <c r="J22" s="37">
        <v>0.5014</v>
      </c>
      <c r="K22" s="37">
        <v>0.5182</v>
      </c>
      <c r="L22" s="37">
        <v>0.5359</v>
      </c>
      <c r="M22" s="37">
        <v>0.5567</v>
      </c>
      <c r="N22" s="37">
        <v>0.5766</v>
      </c>
      <c r="O22" s="37">
        <v>0.5978</v>
      </c>
      <c r="P22" s="37">
        <v>0.6204</v>
      </c>
      <c r="Q22" s="37">
        <v>0.6443</v>
      </c>
      <c r="R22" s="37">
        <v>0.6699</v>
      </c>
      <c r="S22" s="37">
        <v>0.6943</v>
      </c>
      <c r="T22" s="37">
        <v>0.7234</v>
      </c>
      <c r="U22" s="37">
        <v>0.7546</v>
      </c>
      <c r="V22" s="37">
        <v>0.7845</v>
      </c>
      <c r="W22" s="37">
        <v>0.8205</v>
      </c>
      <c r="X22" s="37">
        <v>0.855</v>
      </c>
      <c r="Y22" s="37">
        <v>0.8922</v>
      </c>
      <c r="Z22" s="37">
        <v>0.9322</v>
      </c>
      <c r="AA22" s="37">
        <v>0.9755</v>
      </c>
      <c r="AB22" s="37">
        <v>1.0224</v>
      </c>
      <c r="AC22" s="37">
        <v>1.0735</v>
      </c>
      <c r="AD22" s="37">
        <v>1.1292</v>
      </c>
      <c r="AE22" s="38">
        <v>1.1822</v>
      </c>
    </row>
    <row r="23" spans="2:31" ht="12.75">
      <c r="B23" s="40" t="s">
        <v>11</v>
      </c>
      <c r="C23" s="39">
        <v>32</v>
      </c>
      <c r="D23" s="37">
        <v>0.4261</v>
      </c>
      <c r="E23" s="37">
        <v>0.44</v>
      </c>
      <c r="F23" s="37">
        <v>0.4533</v>
      </c>
      <c r="G23" s="37">
        <v>0.4687</v>
      </c>
      <c r="H23" s="37">
        <v>0.4849</v>
      </c>
      <c r="I23" s="37">
        <v>0.5005</v>
      </c>
      <c r="J23" s="37">
        <v>0.5186</v>
      </c>
      <c r="K23" s="37">
        <v>0.5359</v>
      </c>
      <c r="L23" s="37">
        <v>0.5543</v>
      </c>
      <c r="M23" s="37">
        <v>0.5757</v>
      </c>
      <c r="N23" s="37">
        <v>0.5964</v>
      </c>
      <c r="O23" s="37">
        <v>0.6183</v>
      </c>
      <c r="P23" s="37">
        <v>0.6416</v>
      </c>
      <c r="Q23" s="37">
        <v>0.6664</v>
      </c>
      <c r="R23" s="37">
        <v>0.6928</v>
      </c>
      <c r="S23" s="37">
        <v>0.718</v>
      </c>
      <c r="T23" s="37">
        <v>0.7481</v>
      </c>
      <c r="U23" s="37">
        <v>0.7804</v>
      </c>
      <c r="V23" s="37">
        <v>0.8113</v>
      </c>
      <c r="W23" s="37">
        <v>0.8485</v>
      </c>
      <c r="X23" s="37">
        <v>0.8842</v>
      </c>
      <c r="Y23" s="37">
        <v>0.9226</v>
      </c>
      <c r="Z23" s="37">
        <v>0.964</v>
      </c>
      <c r="AA23" s="37">
        <v>1.0087</v>
      </c>
      <c r="AB23" s="37">
        <v>1.0573</v>
      </c>
      <c r="AC23" s="37">
        <v>1.11</v>
      </c>
      <c r="AD23" s="37">
        <v>1.1677</v>
      </c>
      <c r="AE23" s="38">
        <v>1.2225</v>
      </c>
    </row>
    <row r="24" spans="2:31" ht="12.75">
      <c r="B24" s="40" t="s">
        <v>19</v>
      </c>
      <c r="C24" s="39">
        <v>33</v>
      </c>
      <c r="D24" s="37">
        <v>0.4403</v>
      </c>
      <c r="E24" s="37">
        <v>0.4547</v>
      </c>
      <c r="F24" s="37">
        <v>0.4684</v>
      </c>
      <c r="G24" s="37">
        <v>0.4843</v>
      </c>
      <c r="H24" s="37">
        <v>0.5011</v>
      </c>
      <c r="I24" s="37">
        <v>0.5172</v>
      </c>
      <c r="J24" s="37">
        <v>0.5358</v>
      </c>
      <c r="K24" s="37">
        <v>0.5538</v>
      </c>
      <c r="L24" s="37">
        <v>0.5727</v>
      </c>
      <c r="M24" s="37">
        <v>0.5948</v>
      </c>
      <c r="N24" s="37">
        <v>0.6162</v>
      </c>
      <c r="O24" s="37">
        <v>0.6388</v>
      </c>
      <c r="P24" s="37">
        <v>0.6629</v>
      </c>
      <c r="Q24" s="37">
        <v>0.6885</v>
      </c>
      <c r="R24" s="37">
        <v>0.7158</v>
      </c>
      <c r="S24" s="37">
        <v>0.7418</v>
      </c>
      <c r="T24" s="37">
        <v>0.7729</v>
      </c>
      <c r="U24" s="37">
        <v>0.8062</v>
      </c>
      <c r="V24" s="37">
        <v>0.8381</v>
      </c>
      <c r="W24" s="37">
        <v>0.8766</v>
      </c>
      <c r="X24" s="37">
        <v>0.9135</v>
      </c>
      <c r="Y24" s="37">
        <v>0.9531</v>
      </c>
      <c r="Z24" s="37">
        <v>0.9959</v>
      </c>
      <c r="AA24" s="37">
        <v>1.0421</v>
      </c>
      <c r="AB24" s="37">
        <v>1.0922</v>
      </c>
      <c r="AC24" s="37">
        <v>1.1467</v>
      </c>
      <c r="AD24" s="37">
        <v>1.2063</v>
      </c>
      <c r="AE24" s="38">
        <v>1.2628</v>
      </c>
    </row>
    <row r="25" spans="2:31" ht="12.75">
      <c r="B25" s="40" t="s">
        <v>20</v>
      </c>
      <c r="C25" s="39">
        <v>34</v>
      </c>
      <c r="D25" s="37">
        <v>0.4546</v>
      </c>
      <c r="E25" s="37">
        <v>0.4694</v>
      </c>
      <c r="F25" s="37">
        <v>0.4836</v>
      </c>
      <c r="G25" s="37">
        <v>0.5</v>
      </c>
      <c r="H25" s="37">
        <v>0.5173</v>
      </c>
      <c r="I25" s="37">
        <v>0.5339</v>
      </c>
      <c r="J25" s="37">
        <v>0.5531</v>
      </c>
      <c r="K25" s="37">
        <v>0.5717</v>
      </c>
      <c r="L25" s="37">
        <v>0.5912</v>
      </c>
      <c r="M25" s="37">
        <v>0.614</v>
      </c>
      <c r="N25" s="37">
        <v>0.6361</v>
      </c>
      <c r="O25" s="37">
        <v>0.6594</v>
      </c>
      <c r="P25" s="37">
        <v>0.6842</v>
      </c>
      <c r="Q25" s="37">
        <v>0.7107</v>
      </c>
      <c r="R25" s="37">
        <v>0.7389</v>
      </c>
      <c r="S25" s="37">
        <v>0.7657</v>
      </c>
      <c r="T25" s="37">
        <v>0.7977</v>
      </c>
      <c r="U25" s="37">
        <v>0.8322</v>
      </c>
      <c r="V25" s="37">
        <v>0.8651</v>
      </c>
      <c r="W25" s="37">
        <v>0.9048</v>
      </c>
      <c r="X25" s="37">
        <v>0.9428</v>
      </c>
      <c r="Y25" s="37">
        <v>0.9838</v>
      </c>
      <c r="Z25" s="37">
        <v>1.0279</v>
      </c>
      <c r="AA25" s="37">
        <v>1.0756</v>
      </c>
      <c r="AB25" s="37">
        <v>1.1273</v>
      </c>
      <c r="AC25" s="37">
        <v>1.1835</v>
      </c>
      <c r="AD25" s="37">
        <v>1.245</v>
      </c>
      <c r="AE25" s="38">
        <v>1.3034</v>
      </c>
    </row>
    <row r="26" spans="2:31" ht="12.75">
      <c r="B26" s="40" t="s">
        <v>21</v>
      </c>
      <c r="C26" s="39">
        <v>35</v>
      </c>
      <c r="D26" s="37">
        <v>0.4689</v>
      </c>
      <c r="E26" s="37">
        <v>0.4842</v>
      </c>
      <c r="F26" s="37">
        <v>0.4988</v>
      </c>
      <c r="G26" s="37">
        <v>0.5157</v>
      </c>
      <c r="H26" s="37">
        <v>0.5335</v>
      </c>
      <c r="I26" s="37">
        <v>0.5506</v>
      </c>
      <c r="J26" s="37">
        <v>0.5705</v>
      </c>
      <c r="K26" s="37">
        <v>0.5896</v>
      </c>
      <c r="L26" s="37">
        <v>0.6097</v>
      </c>
      <c r="M26" s="37">
        <v>0.6333</v>
      </c>
      <c r="N26" s="37">
        <v>0.656</v>
      </c>
      <c r="O26" s="37">
        <v>0.6801</v>
      </c>
      <c r="P26" s="37">
        <v>0.7057</v>
      </c>
      <c r="Q26" s="37">
        <v>0.7329</v>
      </c>
      <c r="R26" s="37">
        <v>0.762</v>
      </c>
      <c r="S26" s="37">
        <v>0.7897</v>
      </c>
      <c r="T26" s="37">
        <v>0.8227</v>
      </c>
      <c r="U26" s="37">
        <v>0.8582</v>
      </c>
      <c r="V26" s="37">
        <v>0.8921</v>
      </c>
      <c r="W26" s="37">
        <v>0.933</v>
      </c>
      <c r="X26" s="37">
        <v>0.9723</v>
      </c>
      <c r="Y26" s="37">
        <v>1.0145</v>
      </c>
      <c r="Z26" s="37">
        <v>1.06</v>
      </c>
      <c r="AA26" s="37">
        <v>1.1091</v>
      </c>
      <c r="AB26" s="37">
        <v>1.1625</v>
      </c>
      <c r="AC26" s="37">
        <v>1.2205</v>
      </c>
      <c r="AD26" s="37">
        <v>1.2838</v>
      </c>
      <c r="AE26" s="38">
        <v>1.344</v>
      </c>
    </row>
    <row r="27" spans="2:31" ht="12.75">
      <c r="B27" s="40" t="s">
        <v>22</v>
      </c>
      <c r="C27" s="39">
        <v>36</v>
      </c>
      <c r="D27" s="37"/>
      <c r="E27" s="37">
        <v>0.499</v>
      </c>
      <c r="F27" s="37">
        <v>0.5141</v>
      </c>
      <c r="G27" s="37">
        <v>0.5315</v>
      </c>
      <c r="H27" s="37">
        <v>0.5499</v>
      </c>
      <c r="I27" s="37">
        <v>0.5675</v>
      </c>
      <c r="J27" s="37">
        <v>0.588</v>
      </c>
      <c r="K27" s="37">
        <v>0.6076</v>
      </c>
      <c r="L27" s="37">
        <v>0.6284</v>
      </c>
      <c r="M27" s="37">
        <v>0.6526</v>
      </c>
      <c r="N27" s="37">
        <v>0.676</v>
      </c>
      <c r="O27" s="37">
        <v>0.7008</v>
      </c>
      <c r="P27" s="37">
        <v>0.7272</v>
      </c>
      <c r="Q27" s="37">
        <v>0.7553</v>
      </c>
      <c r="R27" s="37">
        <v>0.7852</v>
      </c>
      <c r="S27" s="37">
        <v>0.8137</v>
      </c>
      <c r="T27" s="37">
        <v>0.8478</v>
      </c>
      <c r="U27" s="37">
        <v>0.8843</v>
      </c>
      <c r="V27" s="37">
        <v>0.9193</v>
      </c>
      <c r="W27" s="37">
        <v>0.9614</v>
      </c>
      <c r="X27" s="37">
        <v>1.0019</v>
      </c>
      <c r="Y27" s="37">
        <v>1.0453</v>
      </c>
      <c r="Z27" s="37">
        <v>1.0922</v>
      </c>
      <c r="AA27" s="37">
        <v>1.1428</v>
      </c>
      <c r="AB27" s="37">
        <v>1.1978</v>
      </c>
      <c r="AC27" s="37">
        <v>1.2575</v>
      </c>
      <c r="AD27" s="37">
        <v>1.3228</v>
      </c>
      <c r="AE27" s="38">
        <v>1.3848</v>
      </c>
    </row>
    <row r="28" spans="2:31" ht="12.75">
      <c r="B28" s="40" t="s">
        <v>20</v>
      </c>
      <c r="C28" s="39">
        <v>37</v>
      </c>
      <c r="D28" s="37"/>
      <c r="E28" s="37"/>
      <c r="F28" s="37">
        <v>0.5294</v>
      </c>
      <c r="G28" s="37">
        <v>0.5473</v>
      </c>
      <c r="H28" s="37">
        <v>0.5662</v>
      </c>
      <c r="I28" s="37">
        <v>0.5844</v>
      </c>
      <c r="J28" s="37">
        <v>0.6055</v>
      </c>
      <c r="K28" s="37">
        <v>0.6257</v>
      </c>
      <c r="L28" s="37">
        <v>0.6471</v>
      </c>
      <c r="M28" s="37">
        <v>0.672</v>
      </c>
      <c r="N28" s="37">
        <v>0.6961</v>
      </c>
      <c r="O28" s="37">
        <v>0.7217</v>
      </c>
      <c r="P28" s="37">
        <v>0.7488</v>
      </c>
      <c r="Q28" s="37">
        <v>0.7777</v>
      </c>
      <c r="R28" s="37">
        <v>0.8085</v>
      </c>
      <c r="S28" s="37">
        <v>0.8379</v>
      </c>
      <c r="T28" s="37">
        <v>0.8729</v>
      </c>
      <c r="U28" s="37">
        <v>0.9105</v>
      </c>
      <c r="V28" s="37">
        <v>0.9465</v>
      </c>
      <c r="W28" s="37">
        <v>0.9899</v>
      </c>
      <c r="X28" s="37">
        <v>1.0315</v>
      </c>
      <c r="Y28" s="37">
        <v>1.0763</v>
      </c>
      <c r="Z28" s="37">
        <v>1.1245</v>
      </c>
      <c r="AA28" s="37">
        <v>1.1766</v>
      </c>
      <c r="AB28" s="37">
        <v>1.2332</v>
      </c>
      <c r="AC28" s="37">
        <v>1.2947</v>
      </c>
      <c r="AD28" s="37">
        <v>1.3618</v>
      </c>
      <c r="AE28" s="38">
        <v>1.4257</v>
      </c>
    </row>
    <row r="29" spans="2:31" ht="12.75">
      <c r="B29" s="40" t="s">
        <v>23</v>
      </c>
      <c r="C29" s="39">
        <v>38</v>
      </c>
      <c r="D29" s="37"/>
      <c r="E29" s="37"/>
      <c r="F29" s="37"/>
      <c r="G29" s="37">
        <v>0.5632</v>
      </c>
      <c r="H29" s="37">
        <v>0.5827</v>
      </c>
      <c r="I29" s="37">
        <v>0.6013</v>
      </c>
      <c r="J29" s="37">
        <v>0.623</v>
      </c>
      <c r="K29" s="37">
        <v>0.6438</v>
      </c>
      <c r="L29" s="37">
        <v>0.6658</v>
      </c>
      <c r="M29" s="37">
        <v>0.6915</v>
      </c>
      <c r="N29" s="37">
        <v>0.7163</v>
      </c>
      <c r="O29" s="37">
        <v>0.7425</v>
      </c>
      <c r="P29" s="37">
        <v>0.7705</v>
      </c>
      <c r="Q29" s="37">
        <v>0.8002</v>
      </c>
      <c r="R29" s="37">
        <v>0.8319</v>
      </c>
      <c r="S29" s="37">
        <v>0.8621</v>
      </c>
      <c r="T29" s="37">
        <v>0.8981</v>
      </c>
      <c r="U29" s="37">
        <v>0.9368</v>
      </c>
      <c r="V29" s="37">
        <v>0.9739</v>
      </c>
      <c r="W29" s="37">
        <v>1.0185</v>
      </c>
      <c r="X29" s="37">
        <v>1.0613</v>
      </c>
      <c r="Y29" s="37">
        <v>1.1073</v>
      </c>
      <c r="Z29" s="37">
        <v>1.1569</v>
      </c>
      <c r="AA29" s="37">
        <v>1.2105</v>
      </c>
      <c r="AB29" s="37">
        <v>1.2687</v>
      </c>
      <c r="AC29" s="37">
        <v>1.332</v>
      </c>
      <c r="AD29" s="37">
        <v>1.401</v>
      </c>
      <c r="AE29" s="38">
        <v>1.4667</v>
      </c>
    </row>
    <row r="30" spans="2:31" ht="12.75">
      <c r="B30" s="40" t="s">
        <v>24</v>
      </c>
      <c r="C30" s="39">
        <v>39</v>
      </c>
      <c r="D30" s="37"/>
      <c r="E30" s="37"/>
      <c r="F30" s="37"/>
      <c r="G30" s="37"/>
      <c r="H30" s="37">
        <v>0.5992</v>
      </c>
      <c r="I30" s="37">
        <v>0.6184</v>
      </c>
      <c r="J30" s="37">
        <v>0.6407</v>
      </c>
      <c r="K30" s="37">
        <v>0.6621</v>
      </c>
      <c r="L30" s="37">
        <v>0.6846</v>
      </c>
      <c r="M30" s="37">
        <v>0.7111</v>
      </c>
      <c r="N30" s="37">
        <v>0.7365</v>
      </c>
      <c r="O30" s="37">
        <v>0.7635</v>
      </c>
      <c r="P30" s="37">
        <v>0.7922</v>
      </c>
      <c r="Q30" s="37">
        <v>0.8228</v>
      </c>
      <c r="R30" s="37">
        <v>0.8554</v>
      </c>
      <c r="S30" s="37">
        <v>0.8864</v>
      </c>
      <c r="T30" s="37">
        <v>0.9234</v>
      </c>
      <c r="U30" s="37">
        <v>0.9632</v>
      </c>
      <c r="V30" s="37">
        <v>1.0013</v>
      </c>
      <c r="W30" s="37">
        <v>1.0471</v>
      </c>
      <c r="X30" s="37">
        <v>1.0912</v>
      </c>
      <c r="Y30" s="37">
        <v>1.1385</v>
      </c>
      <c r="Z30" s="37">
        <v>1.1895</v>
      </c>
      <c r="AA30" s="37">
        <v>1.2446</v>
      </c>
      <c r="AB30" s="37">
        <v>1.3043</v>
      </c>
      <c r="AC30" s="37">
        <v>1.3694</v>
      </c>
      <c r="AD30" s="37">
        <v>1.4404</v>
      </c>
      <c r="AE30" s="38">
        <v>1.5079</v>
      </c>
    </row>
    <row r="31" spans="2:31" ht="12.75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0.6355</v>
      </c>
      <c r="J31" s="37">
        <v>0.6583</v>
      </c>
      <c r="K31" s="37">
        <v>0.6803</v>
      </c>
      <c r="L31" s="37">
        <v>0.7035</v>
      </c>
      <c r="M31" s="37">
        <v>0.7307</v>
      </c>
      <c r="N31" s="37">
        <v>0.7568</v>
      </c>
      <c r="O31" s="37">
        <v>0.7845</v>
      </c>
      <c r="P31" s="37">
        <v>0.814</v>
      </c>
      <c r="Q31" s="37">
        <v>0.8454</v>
      </c>
      <c r="R31" s="37">
        <v>0.8789</v>
      </c>
      <c r="S31" s="37">
        <v>0.9108</v>
      </c>
      <c r="T31" s="37">
        <v>0.9488</v>
      </c>
      <c r="U31" s="37">
        <v>0.9897</v>
      </c>
      <c r="V31" s="37">
        <v>1.0288</v>
      </c>
      <c r="W31" s="37">
        <v>1.0759</v>
      </c>
      <c r="X31" s="37">
        <v>1.1211</v>
      </c>
      <c r="Y31" s="37">
        <v>1.1697</v>
      </c>
      <c r="Z31" s="37">
        <v>1.2221</v>
      </c>
      <c r="AA31" s="37">
        <v>1.2787</v>
      </c>
      <c r="AB31" s="37">
        <v>1.3401</v>
      </c>
      <c r="AC31" s="37">
        <v>1.4069</v>
      </c>
      <c r="AD31" s="37">
        <v>1.4798</v>
      </c>
      <c r="AE31" s="38">
        <v>1.5492</v>
      </c>
    </row>
    <row r="32" spans="2:31" ht="12.75">
      <c r="B32" s="40"/>
      <c r="C32" s="39">
        <v>41</v>
      </c>
      <c r="D32" s="37"/>
      <c r="E32" s="37"/>
      <c r="F32" s="37"/>
      <c r="G32" s="37"/>
      <c r="H32" s="37"/>
      <c r="I32" s="37"/>
      <c r="J32" s="37">
        <v>0.6761</v>
      </c>
      <c r="K32" s="37">
        <v>0.6987</v>
      </c>
      <c r="L32" s="37">
        <v>0.7225</v>
      </c>
      <c r="M32" s="37">
        <v>0.7503</v>
      </c>
      <c r="N32" s="37">
        <v>0.7772</v>
      </c>
      <c r="O32" s="37">
        <v>0.8057</v>
      </c>
      <c r="P32" s="37">
        <v>0.8359</v>
      </c>
      <c r="Q32" s="37">
        <v>0.8681</v>
      </c>
      <c r="R32" s="37">
        <v>0.9025</v>
      </c>
      <c r="S32" s="37">
        <v>0.9352</v>
      </c>
      <c r="T32" s="37">
        <v>0.9743</v>
      </c>
      <c r="U32" s="37">
        <v>1.0163</v>
      </c>
      <c r="V32" s="37">
        <v>1.0564</v>
      </c>
      <c r="W32" s="37">
        <v>1.1048</v>
      </c>
      <c r="X32" s="37">
        <v>1.1512</v>
      </c>
      <c r="Y32" s="37">
        <v>1.2011</v>
      </c>
      <c r="Z32" s="37">
        <v>1.2548</v>
      </c>
      <c r="AA32" s="37">
        <v>1.313</v>
      </c>
      <c r="AB32" s="37">
        <v>1.376</v>
      </c>
      <c r="AC32" s="37">
        <v>1.4445</v>
      </c>
      <c r="AD32" s="37">
        <v>1.5194</v>
      </c>
      <c r="AE32" s="38">
        <v>1.5906</v>
      </c>
    </row>
    <row r="33" spans="2:31" ht="12.75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0.7171</v>
      </c>
      <c r="L33" s="37">
        <v>0.7415</v>
      </c>
      <c r="M33" s="37">
        <v>0.7701</v>
      </c>
      <c r="N33" s="37">
        <v>0.7976</v>
      </c>
      <c r="O33" s="37">
        <v>0.8268</v>
      </c>
      <c r="P33" s="37">
        <v>0.8579</v>
      </c>
      <c r="Q33" s="37">
        <v>0.8909</v>
      </c>
      <c r="R33" s="37">
        <v>0.9262</v>
      </c>
      <c r="S33" s="37">
        <v>0.9598</v>
      </c>
      <c r="T33" s="37">
        <v>0.9999</v>
      </c>
      <c r="U33" s="37">
        <v>1.0429</v>
      </c>
      <c r="V33" s="37">
        <v>1.0841</v>
      </c>
      <c r="W33" s="37">
        <v>1.1337</v>
      </c>
      <c r="X33" s="37">
        <v>1.1813</v>
      </c>
      <c r="Y33" s="37">
        <v>1.2325</v>
      </c>
      <c r="Z33" s="37">
        <v>1.2877</v>
      </c>
      <c r="AA33" s="37">
        <v>1.3473</v>
      </c>
      <c r="AB33" s="37">
        <v>1.412</v>
      </c>
      <c r="AC33" s="37">
        <v>1.4823</v>
      </c>
      <c r="AD33" s="37">
        <v>1.5591</v>
      </c>
      <c r="AE33" s="38">
        <v>1.6321</v>
      </c>
    </row>
    <row r="34" spans="2:31" ht="12.75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0.7606</v>
      </c>
      <c r="M34" s="37">
        <v>0.7899</v>
      </c>
      <c r="N34" s="37">
        <v>0.8181</v>
      </c>
      <c r="O34" s="37">
        <v>0.8481</v>
      </c>
      <c r="P34" s="37">
        <v>0.8799</v>
      </c>
      <c r="Q34" s="37">
        <v>0.9138</v>
      </c>
      <c r="R34" s="37">
        <v>0.95</v>
      </c>
      <c r="S34" s="37">
        <v>0.9844</v>
      </c>
      <c r="T34" s="37">
        <v>1.0255</v>
      </c>
      <c r="U34" s="37">
        <v>1.0697</v>
      </c>
      <c r="V34" s="37">
        <v>1.1119</v>
      </c>
      <c r="W34" s="37">
        <v>1.1628</v>
      </c>
      <c r="X34" s="37">
        <v>1.2116</v>
      </c>
      <c r="Y34" s="37">
        <v>1.2641</v>
      </c>
      <c r="Z34" s="37">
        <v>1.3206</v>
      </c>
      <c r="AA34" s="37">
        <v>1.3818</v>
      </c>
      <c r="AB34" s="37">
        <v>1.4481</v>
      </c>
      <c r="AC34" s="37">
        <v>1.5202</v>
      </c>
      <c r="AD34" s="37">
        <v>1.599</v>
      </c>
      <c r="AE34" s="38">
        <v>1.6738</v>
      </c>
    </row>
    <row r="35" spans="2:31" ht="12.75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0.8098</v>
      </c>
      <c r="N35" s="37">
        <v>0.8387</v>
      </c>
      <c r="O35" s="37">
        <v>0.8694</v>
      </c>
      <c r="P35" s="37">
        <v>0.9021</v>
      </c>
      <c r="Q35" s="37">
        <v>0.9368</v>
      </c>
      <c r="R35" s="37">
        <v>0.9739</v>
      </c>
      <c r="S35" s="37">
        <v>1.0091</v>
      </c>
      <c r="T35" s="37">
        <v>1.0513</v>
      </c>
      <c r="U35" s="37">
        <v>1.0965</v>
      </c>
      <c r="V35" s="37">
        <v>1.1398</v>
      </c>
      <c r="W35" s="37">
        <v>1.1919</v>
      </c>
      <c r="X35" s="37">
        <v>1.2419</v>
      </c>
      <c r="Y35" s="37">
        <v>1.2957</v>
      </c>
      <c r="Z35" s="37">
        <v>1.3537</v>
      </c>
      <c r="AA35" s="37">
        <v>1.4164</v>
      </c>
      <c r="AB35" s="37">
        <v>1.4843</v>
      </c>
      <c r="AC35" s="37">
        <v>1.5582</v>
      </c>
      <c r="AD35" s="37">
        <v>1.639</v>
      </c>
      <c r="AE35" s="38">
        <v>1.7157</v>
      </c>
    </row>
    <row r="36" spans="2:31" ht="12.75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0.8594</v>
      </c>
      <c r="O36" s="37">
        <v>0.8908</v>
      </c>
      <c r="P36" s="37">
        <v>0.9243</v>
      </c>
      <c r="Q36" s="37">
        <v>0.9598</v>
      </c>
      <c r="R36" s="37">
        <v>0.9978</v>
      </c>
      <c r="S36" s="37">
        <v>1.0339</v>
      </c>
      <c r="T36" s="37">
        <v>1.0771</v>
      </c>
      <c r="U36" s="37">
        <v>1.1234</v>
      </c>
      <c r="V36" s="37">
        <v>1.1677</v>
      </c>
      <c r="W36" s="37">
        <v>1.2211</v>
      </c>
      <c r="X36" s="37">
        <v>1.2724</v>
      </c>
      <c r="Y36" s="37">
        <v>1.3275</v>
      </c>
      <c r="Z36" s="37">
        <v>1.3869</v>
      </c>
      <c r="AA36" s="37">
        <v>1.451</v>
      </c>
      <c r="AB36" s="37">
        <v>1.5206</v>
      </c>
      <c r="AC36" s="37">
        <v>1.5964</v>
      </c>
      <c r="AD36" s="37">
        <v>1.679</v>
      </c>
      <c r="AE36" s="38">
        <v>1.7576</v>
      </c>
    </row>
    <row r="37" spans="2:31" ht="12.75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0.9123</v>
      </c>
      <c r="P37" s="37">
        <v>0.9465</v>
      </c>
      <c r="Q37" s="37">
        <v>0.983</v>
      </c>
      <c r="R37" s="37">
        <v>1.0218</v>
      </c>
      <c r="S37" s="37">
        <v>1.0588</v>
      </c>
      <c r="T37" s="37">
        <v>1.103</v>
      </c>
      <c r="U37" s="37">
        <v>1.1504</v>
      </c>
      <c r="V37" s="37">
        <v>1.1958</v>
      </c>
      <c r="W37" s="37">
        <v>1.2505</v>
      </c>
      <c r="X37" s="37">
        <v>1.303</v>
      </c>
      <c r="Y37" s="37">
        <v>1.3594</v>
      </c>
      <c r="Z37" s="37">
        <v>1.4201</v>
      </c>
      <c r="AA37" s="37">
        <v>1.4858</v>
      </c>
      <c r="AB37" s="37">
        <v>1.5571</v>
      </c>
      <c r="AC37" s="37">
        <v>1.6346</v>
      </c>
      <c r="AD37" s="37">
        <v>1.7193</v>
      </c>
      <c r="AE37" s="38">
        <v>1.7997</v>
      </c>
    </row>
    <row r="38" spans="2:31" ht="12.75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0.9689</v>
      </c>
      <c r="Q38" s="37">
        <v>1.0062</v>
      </c>
      <c r="R38" s="37">
        <v>1.0459</v>
      </c>
      <c r="S38" s="37">
        <v>1.0838</v>
      </c>
      <c r="T38" s="37">
        <v>1.129</v>
      </c>
      <c r="U38" s="37">
        <v>1.1775</v>
      </c>
      <c r="V38" s="37">
        <v>1.2239</v>
      </c>
      <c r="W38" s="37">
        <v>1.2799</v>
      </c>
      <c r="X38" s="37">
        <v>1.3336</v>
      </c>
      <c r="Y38" s="37">
        <v>1.3913</v>
      </c>
      <c r="Z38" s="37">
        <v>1.4535</v>
      </c>
      <c r="AA38" s="37">
        <v>1.5208</v>
      </c>
      <c r="AB38" s="37">
        <v>1.5937</v>
      </c>
      <c r="AC38" s="37">
        <v>1.673</v>
      </c>
      <c r="AD38" s="37">
        <v>1.7596</v>
      </c>
      <c r="AE38" s="38">
        <v>1.8419</v>
      </c>
    </row>
    <row r="39" spans="2:31" ht="12.75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1.0294</v>
      </c>
      <c r="R39" s="37">
        <v>1.0701</v>
      </c>
      <c r="S39" s="37">
        <v>1.1088</v>
      </c>
      <c r="T39" s="37">
        <v>1.1551</v>
      </c>
      <c r="U39" s="37">
        <v>1.2047</v>
      </c>
      <c r="V39" s="37">
        <v>1.2522</v>
      </c>
      <c r="W39" s="37">
        <v>1.3094</v>
      </c>
      <c r="X39" s="37">
        <v>1.3644</v>
      </c>
      <c r="Y39" s="37">
        <v>1.4234</v>
      </c>
      <c r="Z39" s="37">
        <v>1.487</v>
      </c>
      <c r="AA39" s="37">
        <v>1.5558</v>
      </c>
      <c r="AB39" s="37">
        <v>1.6303</v>
      </c>
      <c r="AC39" s="37">
        <v>1.7115</v>
      </c>
      <c r="AD39" s="37">
        <v>1.8001</v>
      </c>
      <c r="AE39" s="38">
        <v>1.8843</v>
      </c>
    </row>
    <row r="40" spans="2:31" ht="12.75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1.0944</v>
      </c>
      <c r="S40" s="37">
        <v>1.1339</v>
      </c>
      <c r="T40" s="37">
        <v>1.1812</v>
      </c>
      <c r="U40" s="37">
        <v>1.232</v>
      </c>
      <c r="V40" s="37">
        <v>1.2805</v>
      </c>
      <c r="W40" s="37">
        <v>1.3391</v>
      </c>
      <c r="X40" s="37">
        <v>1.3952</v>
      </c>
      <c r="Y40" s="37">
        <v>1.4556</v>
      </c>
      <c r="Z40" s="37">
        <v>1.5206</v>
      </c>
      <c r="AA40" s="37">
        <v>1.5909</v>
      </c>
      <c r="AB40" s="37">
        <v>1.6671</v>
      </c>
      <c r="AC40" s="37">
        <v>1.7501</v>
      </c>
      <c r="AD40" s="37">
        <v>1.8407</v>
      </c>
      <c r="AE40" s="38">
        <v>1.9267</v>
      </c>
    </row>
    <row r="41" spans="2:31" ht="12.75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1.1592</v>
      </c>
      <c r="T41" s="37">
        <v>1.2075</v>
      </c>
      <c r="U41" s="37">
        <v>1.2594</v>
      </c>
      <c r="V41" s="37">
        <v>1.309</v>
      </c>
      <c r="W41" s="37">
        <v>1.3688</v>
      </c>
      <c r="X41" s="37">
        <v>1.4262</v>
      </c>
      <c r="Y41" s="37">
        <v>1.4878</v>
      </c>
      <c r="Z41" s="37">
        <v>1.5543</v>
      </c>
      <c r="AA41" s="37">
        <v>1.6262</v>
      </c>
      <c r="AB41" s="37">
        <v>1.7041</v>
      </c>
      <c r="AC41" s="37">
        <v>1.7888</v>
      </c>
      <c r="AD41" s="37">
        <v>1.8814</v>
      </c>
      <c r="AE41" s="38">
        <v>1.9693</v>
      </c>
    </row>
    <row r="42" spans="2:31" ht="12.75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1.2338</v>
      </c>
      <c r="U42" s="37">
        <v>1.2868</v>
      </c>
      <c r="V42" s="37">
        <v>1.3375</v>
      </c>
      <c r="W42" s="37">
        <v>1.3986</v>
      </c>
      <c r="X42" s="37">
        <v>1.4572</v>
      </c>
      <c r="Y42" s="37">
        <v>1.5202</v>
      </c>
      <c r="Z42" s="37">
        <v>1.5881</v>
      </c>
      <c r="AA42" s="37">
        <v>1.6615</v>
      </c>
      <c r="AB42" s="37">
        <v>1.7411</v>
      </c>
      <c r="AC42" s="37">
        <v>1.8277</v>
      </c>
      <c r="AD42" s="37">
        <v>1.9223</v>
      </c>
      <c r="AE42" s="38">
        <v>2.0121</v>
      </c>
    </row>
    <row r="43" spans="2:31" ht="12.75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1.3144</v>
      </c>
      <c r="V43" s="37">
        <v>1.3661</v>
      </c>
      <c r="W43" s="37">
        <v>1.4285</v>
      </c>
      <c r="X43" s="37">
        <v>1.4884</v>
      </c>
      <c r="Y43" s="37">
        <v>1.5527</v>
      </c>
      <c r="Z43" s="37">
        <v>1.622</v>
      </c>
      <c r="AA43" s="37">
        <v>1.697</v>
      </c>
      <c r="AB43" s="37">
        <v>1.7782</v>
      </c>
      <c r="AC43" s="37">
        <v>1.8667</v>
      </c>
      <c r="AD43" s="37">
        <v>1.9632</v>
      </c>
      <c r="AE43" s="38">
        <v>2.055</v>
      </c>
    </row>
    <row r="44" spans="2:31" ht="12.75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1.3948</v>
      </c>
      <c r="W44" s="37">
        <v>1.4585</v>
      </c>
      <c r="X44" s="37">
        <v>1.5196</v>
      </c>
      <c r="Y44" s="37">
        <v>1.5853</v>
      </c>
      <c r="Z44" s="37">
        <v>1.6561</v>
      </c>
      <c r="AA44" s="37">
        <v>1.7326</v>
      </c>
      <c r="AB44" s="37">
        <v>1.8155</v>
      </c>
      <c r="AC44" s="37">
        <v>1.9058</v>
      </c>
      <c r="AD44" s="37">
        <v>2.0044</v>
      </c>
      <c r="AE44" s="38">
        <v>2.098</v>
      </c>
    </row>
    <row r="45" spans="2:31" ht="12.75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1.4886</v>
      </c>
      <c r="X45" s="37">
        <v>1.551</v>
      </c>
      <c r="Y45" s="37">
        <v>1.618</v>
      </c>
      <c r="Z45" s="37">
        <v>1.6902</v>
      </c>
      <c r="AA45" s="37">
        <v>1.7682</v>
      </c>
      <c r="AB45" s="37">
        <v>1.8529</v>
      </c>
      <c r="AC45" s="37">
        <v>1.945</v>
      </c>
      <c r="AD45" s="37">
        <v>2.0456</v>
      </c>
      <c r="AE45" s="38">
        <v>2.1411</v>
      </c>
    </row>
    <row r="46" spans="2:31" ht="12.75">
      <c r="B46" s="40"/>
      <c r="C46" s="70">
        <v>55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>
        <v>1.5824</v>
      </c>
      <c r="Y46" s="43">
        <v>1.6508</v>
      </c>
      <c r="Z46" s="43">
        <v>1.7244</v>
      </c>
      <c r="AA46" s="43">
        <v>1.804</v>
      </c>
      <c r="AB46" s="43">
        <v>1.8904</v>
      </c>
      <c r="AC46" s="43">
        <v>1.9843</v>
      </c>
      <c r="AD46" s="43">
        <v>2.0869</v>
      </c>
      <c r="AE46" s="44">
        <v>2.1844</v>
      </c>
    </row>
    <row r="47" spans="2:31" ht="12.75">
      <c r="B47" s="51"/>
      <c r="C47" s="45" t="s">
        <v>53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6"/>
    </row>
    <row r="48" ht="12.75">
      <c r="C48" s="1" t="s">
        <v>54</v>
      </c>
    </row>
    <row r="49" spans="3:31" ht="12.75">
      <c r="C49" s="1" t="s">
        <v>52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4:31" ht="12.75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4:31" ht="12.75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4:31" ht="12.75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4:31" ht="12.75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4:31" ht="12.75"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4:31" ht="12.75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4:31" ht="12.75"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</row>
    <row r="57" spans="4:31" ht="12.75"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4:31" ht="12.75"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</row>
    <row r="59" spans="4:31" ht="12.75"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</row>
    <row r="60" spans="4:31" ht="12.75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</row>
    <row r="61" spans="4:31" ht="12.75"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</row>
    <row r="62" spans="4:31" ht="12.75"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4:31" ht="12.75"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</row>
    <row r="64" spans="4:31" ht="12.7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</row>
    <row r="65" spans="4:31" ht="12.75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4:31" ht="12.75"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4:31" ht="12.75"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</row>
    <row r="68" spans="4:31" ht="12.75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</row>
    <row r="69" spans="4:31" ht="12.75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</row>
  </sheetData>
  <sheetProtection/>
  <mergeCells count="2">
    <mergeCell ref="B2:AE2"/>
    <mergeCell ref="C3:AE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I5</cp:lastModifiedBy>
  <cp:lastPrinted>2021-11-25T15:09:39Z</cp:lastPrinted>
  <dcterms:created xsi:type="dcterms:W3CDTF">2008-05-15T17:48:06Z</dcterms:created>
  <dcterms:modified xsi:type="dcterms:W3CDTF">2022-01-26T17:39:51Z</dcterms:modified>
  <cp:category/>
  <cp:version/>
  <cp:contentType/>
  <cp:contentStatus/>
</cp:coreProperties>
</file>